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slicers/slicer1.xml" ContentType="application/vnd.ms-excel.slicer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879b9ce36d4eb85/4 KILLERS WEBINARS/2025/12 BLACK FRIDAY/DIRECTOS/CLASE 1/"/>
    </mc:Choice>
  </mc:AlternateContent>
  <xr:revisionPtr revIDLastSave="438" documentId="8_{7CCB9923-BE7F-4313-9C4E-6484B359FB7F}" xr6:coauthVersionLast="47" xr6:coauthVersionMax="47" xr10:uidLastSave="{BB227B67-0A3F-4A0C-ABE3-4EA8E122ED16}"/>
  <bookViews>
    <workbookView xWindow="0" yWindow="0" windowWidth="28800" windowHeight="16200" tabRatio="874" activeTab="7" xr2:uid="{D0312C24-DCA8-4CE1-9D46-71B9461F6D7D}"/>
  </bookViews>
  <sheets>
    <sheet name="Ventas NO TABLA" sheetId="39" r:id="rId1"/>
    <sheet name="Ventas" sheetId="1" r:id="rId2"/>
    <sheet name="Tops y Agrupaciones" sheetId="3" r:id="rId3"/>
    <sheet name="Porcentajes" sheetId="5" r:id="rId4"/>
    <sheet name="Segmentaciones" sheetId="4" r:id="rId5"/>
    <sheet name="Explotar tabla Segmentaciones" sheetId="40" r:id="rId6"/>
    <sheet name="Dividir Tablas Dinámicas" sheetId="9" r:id="rId7"/>
    <sheet name="Dashboard" sheetId="107" r:id="rId8"/>
    <sheet name="Hoja2" sheetId="108" r:id="rId9"/>
    <sheet name="Valores Únicos" sheetId="7" state="hidden" r:id="rId10"/>
  </sheets>
  <definedNames>
    <definedName name="SegmentaciónDeDatos_Meses">#N/A</definedName>
  </definedNames>
  <calcPr calcId="191029"/>
  <pivotCaches>
    <pivotCache cacheId="21" r:id="rId11"/>
  </pivotCaches>
  <extLst>
    <ext xmlns:x14="http://schemas.microsoft.com/office/spreadsheetml/2009/9/main" uri="{BBE1A952-AA13-448e-AADC-164F8A28A991}">
      <x14:slicerCaches>
        <x14:slicerCache r:id="rId12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39" l="1"/>
  <c r="H4" i="39"/>
  <c r="H5" i="39"/>
  <c r="H6" i="39"/>
  <c r="H7" i="39"/>
  <c r="H8" i="39"/>
  <c r="H9" i="39"/>
  <c r="H10" i="39"/>
  <c r="H11" i="39"/>
  <c r="H12" i="39"/>
  <c r="H13" i="39"/>
  <c r="H14" i="39"/>
  <c r="H15" i="39"/>
  <c r="H16" i="39"/>
  <c r="H17" i="39"/>
  <c r="H18" i="39"/>
  <c r="H19" i="39"/>
  <c r="H20" i="39"/>
  <c r="H21" i="39"/>
  <c r="H22" i="39"/>
  <c r="H23" i="39"/>
  <c r="H24" i="39"/>
  <c r="H25" i="39"/>
  <c r="H26" i="39"/>
  <c r="H27" i="39"/>
  <c r="H28" i="39"/>
  <c r="H29" i="39"/>
  <c r="H30" i="39"/>
  <c r="H31" i="39"/>
  <c r="H32" i="39"/>
  <c r="H33" i="39"/>
  <c r="H34" i="39"/>
  <c r="H35" i="39"/>
  <c r="H36" i="39"/>
  <c r="H37" i="39"/>
  <c r="H38" i="39"/>
  <c r="H39" i="39"/>
  <c r="H40" i="39"/>
  <c r="H41" i="39"/>
  <c r="H42" i="39"/>
  <c r="H43" i="39"/>
  <c r="H44" i="39"/>
  <c r="H45" i="39"/>
  <c r="H46" i="39"/>
  <c r="H47" i="39"/>
  <c r="H48" i="39"/>
  <c r="H49" i="39"/>
  <c r="H50" i="39"/>
  <c r="H51" i="39"/>
  <c r="H52" i="39"/>
  <c r="H53" i="39"/>
  <c r="H54" i="39"/>
  <c r="H55" i="39"/>
  <c r="H56" i="39"/>
  <c r="H57" i="39"/>
  <c r="H58" i="39"/>
  <c r="H59" i="39"/>
  <c r="H60" i="39"/>
  <c r="H61" i="39"/>
  <c r="H62" i="39"/>
  <c r="H63" i="39"/>
  <c r="H64" i="39"/>
  <c r="H65" i="39"/>
  <c r="H66" i="39"/>
  <c r="H67" i="39"/>
  <c r="H68" i="39"/>
  <c r="H69" i="39"/>
  <c r="H70" i="39"/>
  <c r="H71" i="39"/>
  <c r="H72" i="39"/>
  <c r="H73" i="39"/>
  <c r="H74" i="39"/>
  <c r="H75" i="39"/>
  <c r="H76" i="39"/>
  <c r="H77" i="39"/>
  <c r="H78" i="39"/>
  <c r="H79" i="39"/>
  <c r="H80" i="39"/>
  <c r="H81" i="39"/>
  <c r="H82" i="39"/>
  <c r="H83" i="39"/>
  <c r="H84" i="39"/>
  <c r="H85" i="39"/>
  <c r="H86" i="39"/>
  <c r="H87" i="39"/>
  <c r="H88" i="39"/>
  <c r="H89" i="39"/>
  <c r="H90" i="39"/>
  <c r="H91" i="39"/>
  <c r="H92" i="39"/>
  <c r="H93" i="39"/>
  <c r="H94" i="39"/>
  <c r="H95" i="39"/>
  <c r="H96" i="39"/>
  <c r="H97" i="39"/>
  <c r="H98" i="39"/>
  <c r="H99" i="39"/>
  <c r="H100" i="39"/>
  <c r="H101" i="39"/>
  <c r="H102" i="39"/>
  <c r="H103" i="39"/>
  <c r="H104" i="39"/>
  <c r="H105" i="39"/>
  <c r="H106" i="39"/>
  <c r="H107" i="39"/>
  <c r="H108" i="39"/>
  <c r="H109" i="39"/>
  <c r="H110" i="39"/>
  <c r="H111" i="39"/>
  <c r="H112" i="39"/>
  <c r="H113" i="39"/>
  <c r="H114" i="39"/>
  <c r="H115" i="39"/>
  <c r="H116" i="39"/>
  <c r="H117" i="39"/>
  <c r="H118" i="39"/>
  <c r="H119" i="39"/>
  <c r="H120" i="39"/>
  <c r="H121" i="39"/>
  <c r="H122" i="39"/>
  <c r="H123" i="39"/>
  <c r="H124" i="39"/>
  <c r="H125" i="39"/>
  <c r="H126" i="39"/>
  <c r="H127" i="39"/>
  <c r="H128" i="39"/>
  <c r="H129" i="39"/>
  <c r="H130" i="39"/>
  <c r="H131" i="39"/>
  <c r="H132" i="39"/>
  <c r="H133" i="39"/>
  <c r="H134" i="39"/>
  <c r="H135" i="39"/>
  <c r="H136" i="39"/>
  <c r="H137" i="39"/>
  <c r="H138" i="39"/>
  <c r="H139" i="39"/>
  <c r="H140" i="39"/>
  <c r="H141" i="39"/>
  <c r="H142" i="39"/>
  <c r="H143" i="39"/>
  <c r="H144" i="39"/>
  <c r="H145" i="39"/>
  <c r="H146" i="39"/>
  <c r="H147" i="39"/>
  <c r="H148" i="39"/>
  <c r="H149" i="39"/>
  <c r="H150" i="39"/>
  <c r="H151" i="39"/>
  <c r="H152" i="39"/>
  <c r="H153" i="39"/>
  <c r="H154" i="39"/>
  <c r="H155" i="39"/>
  <c r="H156" i="39"/>
  <c r="H157" i="39"/>
  <c r="H158" i="39"/>
  <c r="H2" i="39"/>
</calcChain>
</file>

<file path=xl/sharedStrings.xml><?xml version="1.0" encoding="utf-8"?>
<sst xmlns="http://schemas.openxmlformats.org/spreadsheetml/2006/main" count="1588" uniqueCount="52">
  <si>
    <t>Meses</t>
  </si>
  <si>
    <t>Producto</t>
  </si>
  <si>
    <t>Provincia</t>
  </si>
  <si>
    <t>Tienda</t>
  </si>
  <si>
    <t>Departamento</t>
  </si>
  <si>
    <t>Ventas</t>
  </si>
  <si>
    <t>Beneficio</t>
  </si>
  <si>
    <t>Camiseta Deporte Roja</t>
  </si>
  <si>
    <t>Madrid</t>
  </si>
  <si>
    <t>Tienda 1</t>
  </si>
  <si>
    <t>Textil</t>
  </si>
  <si>
    <t>Camiseta Deporte Naranja</t>
  </si>
  <si>
    <t>Camiseta Deporte verde</t>
  </si>
  <si>
    <t>Pantalón Vaquero</t>
  </si>
  <si>
    <t>Tienda 5</t>
  </si>
  <si>
    <t>Pantalón Vestir</t>
  </si>
  <si>
    <t>Televisión 40"</t>
  </si>
  <si>
    <t>Electrodoméstico</t>
  </si>
  <si>
    <t>Televisión 49"</t>
  </si>
  <si>
    <t>Tienda 3</t>
  </si>
  <si>
    <t>Televisión 52"</t>
  </si>
  <si>
    <t>Portátil Elite</t>
  </si>
  <si>
    <t>Informática</t>
  </si>
  <si>
    <t>Portátil Básico</t>
  </si>
  <si>
    <t>Bicicleta Carrera</t>
  </si>
  <si>
    <t>Deporte</t>
  </si>
  <si>
    <t>Bicicleta Montaña</t>
  </si>
  <si>
    <t>Raqueta Tenis</t>
  </si>
  <si>
    <t>Raqueta Squash</t>
  </si>
  <si>
    <t>Jamón Ibérico</t>
  </si>
  <si>
    <t>Tienda 2</t>
  </si>
  <si>
    <t>Alimentación</t>
  </si>
  <si>
    <t>Jamón Bellota</t>
  </si>
  <si>
    <t>Vino Tinto Gran Reserva</t>
  </si>
  <si>
    <t>Bebida</t>
  </si>
  <si>
    <t>Vino Tinto Crianza</t>
  </si>
  <si>
    <t>Barcelona</t>
  </si>
  <si>
    <t>Vino Blanco Seco</t>
  </si>
  <si>
    <t>Vino Blanco Dulce</t>
  </si>
  <si>
    <t>Tienda 6</t>
  </si>
  <si>
    <t>Sevilla</t>
  </si>
  <si>
    <t>Tienda 4</t>
  </si>
  <si>
    <t>Las palmas</t>
  </si>
  <si>
    <t>Lugo</t>
  </si>
  <si>
    <t>Segovia</t>
  </si>
  <si>
    <t>Salamanca</t>
  </si>
  <si>
    <t>Vigo</t>
  </si>
  <si>
    <t>Etiquetas de fila</t>
  </si>
  <si>
    <t>Total general</t>
  </si>
  <si>
    <t>Suma de Ventas</t>
  </si>
  <si>
    <t>Gastos</t>
  </si>
  <si>
    <t>Suma de Beneficio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</si>
</sst>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7" x14ac:knownFonts="1">
    <font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/>
    <xf numFmtId="164" fontId="2" fillId="2" borderId="0" xfId="1" applyNumberFormat="1" applyFont="1" applyFill="1" applyBorder="1"/>
    <xf numFmtId="17" fontId="3" fillId="0" borderId="0" xfId="0" applyNumberFormat="1" applyFont="1" applyAlignment="1">
      <alignment horizontal="center"/>
    </xf>
    <xf numFmtId="0" fontId="3" fillId="0" borderId="0" xfId="0" applyFont="1"/>
    <xf numFmtId="164" fontId="3" fillId="0" borderId="0" xfId="1" applyNumberFormat="1" applyFont="1" applyFill="1" applyBorder="1"/>
    <xf numFmtId="0" fontId="4" fillId="0" borderId="0" xfId="0" applyFont="1" applyAlignment="1">
      <alignment horizontal="center"/>
    </xf>
    <xf numFmtId="0" fontId="4" fillId="0" borderId="0" xfId="0" applyFont="1"/>
    <xf numFmtId="164" fontId="4" fillId="0" borderId="0" xfId="1" applyNumberFormat="1" applyFont="1" applyFill="1" applyBorder="1"/>
    <xf numFmtId="0" fontId="6" fillId="0" borderId="0" xfId="0" applyFont="1"/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9" fontId="0" fillId="0" borderId="0" xfId="3" applyFont="1"/>
    <xf numFmtId="10" fontId="0" fillId="0" borderId="0" xfId="0" applyNumberFormat="1"/>
  </cellXfs>
  <cellStyles count="4">
    <cellStyle name="Moneda" xfId="1" builtinId="4"/>
    <cellStyle name="Normal" xfId="0" builtinId="0"/>
    <cellStyle name="Normal 2" xfId="2" xr:uid="{73C8D68D-A57C-4314-BDC2-5DB712831C47}"/>
    <cellStyle name="Porcentaje" xfId="3" builtinId="5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_-* #,##0\ &quot;€&quot;_-;\-* #,##0\ &quot;€&quot;_-;_-* &quot;-&quot;??\ &quot;€&quot;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_-* #,##0\ &quot;€&quot;_-;\-* #,##0\ &quot;€&quot;_-;_-* &quot;-&quot;??\ &quot;€&quot;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22" formatCode="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B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_-* #,##0\ &quot;€&quot;_-;\-* #,##0\ &quot;€&quot;_-;_-* &quot;-&quot;??\ &quot;€&quot;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_-* #,##0\ &quot;€&quot;_-;\-* #,##0\ &quot;€&quot;_-;_-* &quot;-&quot;??\ &quot;€&quot;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22" formatCode="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v>Series1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8"/>
              <c:pt idx="0">
                <c:v>Barcelona</c:v>
              </c:pt>
              <c:pt idx="1">
                <c:v>Las palmas</c:v>
              </c:pt>
              <c:pt idx="2">
                <c:v>Lugo</c:v>
              </c:pt>
              <c:pt idx="3">
                <c:v>Madrid</c:v>
              </c:pt>
              <c:pt idx="4">
                <c:v>Salamanca</c:v>
              </c:pt>
              <c:pt idx="5">
                <c:v>Segovia</c:v>
              </c:pt>
              <c:pt idx="6">
                <c:v>Sevilla</c:v>
              </c:pt>
              <c:pt idx="7">
                <c:v>Vigo</c:v>
              </c:pt>
            </c:strLit>
          </c:cat>
          <c:val>
            <c:numLit>
              <c:formatCode>General</c:formatCode>
              <c:ptCount val="8"/>
              <c:pt idx="0">
                <c:v>78179</c:v>
              </c:pt>
              <c:pt idx="1">
                <c:v>95921</c:v>
              </c:pt>
              <c:pt idx="2">
                <c:v>133120</c:v>
              </c:pt>
              <c:pt idx="3">
                <c:v>1435794</c:v>
              </c:pt>
              <c:pt idx="4">
                <c:v>149428</c:v>
              </c:pt>
              <c:pt idx="5">
                <c:v>119759</c:v>
              </c:pt>
              <c:pt idx="6">
                <c:v>82265</c:v>
              </c:pt>
              <c:pt idx="7">
                <c:v>64298</c:v>
              </c:pt>
            </c:numLit>
          </c:val>
          <c:extLst>
            <c:ext xmlns:c16="http://schemas.microsoft.com/office/drawing/2014/chart" uri="{C3380CC4-5D6E-409C-BE32-E72D297353CC}">
              <c16:uniqueId val="{00000000-3485-4A93-928D-B5FBDE9B0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3568927"/>
        <c:axId val="1793569407"/>
      </c:barChart>
      <c:catAx>
        <c:axId val="1793568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93569407"/>
        <c:crosses val="autoZero"/>
        <c:auto val="1"/>
        <c:lblAlgn val="ctr"/>
        <c:lblOffset val="100"/>
        <c:noMultiLvlLbl val="0"/>
      </c:catAx>
      <c:valAx>
        <c:axId val="17935694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935689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pivotSource>
    <c:name>[Tablas-Dinamicas-Power.xlsx]Hoja2!TablaDinámica1</c:name>
    <c:fmtId val="7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gradFill rotWithShape="1">
            <a:gsLst>
              <a:gs pos="0">
                <a:schemeClr val="accent6">
                  <a:satMod val="103000"/>
                  <a:lumMod val="102000"/>
                  <a:tint val="94000"/>
                </a:schemeClr>
              </a:gs>
              <a:gs pos="50000">
                <a:schemeClr val="accent6">
                  <a:satMod val="110000"/>
                  <a:lumMod val="100000"/>
                  <a:shade val="100000"/>
                </a:schemeClr>
              </a:gs>
              <a:gs pos="100000">
                <a:schemeClr val="accent6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6">
                    <a:tint val="77000"/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tint val="77000"/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tint val="77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6">
                  <a:tint val="77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gradFill rotWithShape="1">
            <a:gsLst>
              <a:gs pos="0">
                <a:schemeClr val="accent6">
                  <a:satMod val="103000"/>
                  <a:lumMod val="102000"/>
                  <a:tint val="94000"/>
                </a:schemeClr>
              </a:gs>
              <a:gs pos="50000">
                <a:schemeClr val="accent6">
                  <a:satMod val="110000"/>
                  <a:lumMod val="100000"/>
                  <a:shade val="100000"/>
                </a:schemeClr>
              </a:gs>
              <a:gs pos="100000">
                <a:schemeClr val="accent6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6">
                    <a:shade val="76000"/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hade val="76000"/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shade val="76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6">
                  <a:shade val="76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Hoja2!$B$3</c:f>
              <c:strCache>
                <c:ptCount val="1"/>
                <c:pt idx="0">
                  <c:v>Suma de Ventas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77000"/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tint val="77000"/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tint val="77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Hoja2!$A$4:$A$12</c:f>
              <c:strCache>
                <c:ptCount val="8"/>
                <c:pt idx="0">
                  <c:v>Barcelona</c:v>
                </c:pt>
                <c:pt idx="1">
                  <c:v>Las palmas</c:v>
                </c:pt>
                <c:pt idx="2">
                  <c:v>Lugo</c:v>
                </c:pt>
                <c:pt idx="3">
                  <c:v>Madrid</c:v>
                </c:pt>
                <c:pt idx="4">
                  <c:v>Salamanca</c:v>
                </c:pt>
                <c:pt idx="5">
                  <c:v>Segovia</c:v>
                </c:pt>
                <c:pt idx="6">
                  <c:v>Sevilla</c:v>
                </c:pt>
                <c:pt idx="7">
                  <c:v>Vigo</c:v>
                </c:pt>
              </c:strCache>
            </c:strRef>
          </c:cat>
          <c:val>
            <c:numRef>
              <c:f>Hoja2!$B$4:$B$12</c:f>
              <c:numCache>
                <c:formatCode>_-* #,##0\ "€"_-;\-* #,##0\ "€"_-;_-* "-"??\ "€"_-;_-@_-</c:formatCode>
                <c:ptCount val="8"/>
                <c:pt idx="0">
                  <c:v>78179</c:v>
                </c:pt>
                <c:pt idx="1">
                  <c:v>95921</c:v>
                </c:pt>
                <c:pt idx="2">
                  <c:v>133120</c:v>
                </c:pt>
                <c:pt idx="3">
                  <c:v>95136</c:v>
                </c:pt>
                <c:pt idx="4">
                  <c:v>149428</c:v>
                </c:pt>
                <c:pt idx="5">
                  <c:v>119759</c:v>
                </c:pt>
                <c:pt idx="6">
                  <c:v>82265</c:v>
                </c:pt>
                <c:pt idx="7">
                  <c:v>64298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EB-48B2-A2C4-90616D9509B1}"/>
            </c:ext>
          </c:extLst>
        </c:ser>
        <c:ser>
          <c:idx val="1"/>
          <c:order val="1"/>
          <c:tx>
            <c:strRef>
              <c:f>Hoja2!$C$3</c:f>
              <c:strCache>
                <c:ptCount val="1"/>
                <c:pt idx="0">
                  <c:v>Suma de Beneficio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76000"/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hade val="76000"/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shade val="76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Hoja2!$A$4:$A$12</c:f>
              <c:strCache>
                <c:ptCount val="8"/>
                <c:pt idx="0">
                  <c:v>Barcelona</c:v>
                </c:pt>
                <c:pt idx="1">
                  <c:v>Las palmas</c:v>
                </c:pt>
                <c:pt idx="2">
                  <c:v>Lugo</c:v>
                </c:pt>
                <c:pt idx="3">
                  <c:v>Madrid</c:v>
                </c:pt>
                <c:pt idx="4">
                  <c:v>Salamanca</c:v>
                </c:pt>
                <c:pt idx="5">
                  <c:v>Segovia</c:v>
                </c:pt>
                <c:pt idx="6">
                  <c:v>Sevilla</c:v>
                </c:pt>
                <c:pt idx="7">
                  <c:v>Vigo</c:v>
                </c:pt>
              </c:strCache>
            </c:strRef>
          </c:cat>
          <c:val>
            <c:numRef>
              <c:f>Hoja2!$C$4:$C$12</c:f>
              <c:numCache>
                <c:formatCode>_-* #,##0\ "€"_-;\-* #,##0\ "€"_-;_-* "-"??\ "€"_-;_-@_-</c:formatCode>
                <c:ptCount val="8"/>
                <c:pt idx="0">
                  <c:v>32588.804294501377</c:v>
                </c:pt>
                <c:pt idx="1">
                  <c:v>44408.507427236458</c:v>
                </c:pt>
                <c:pt idx="2">
                  <c:v>65460.86853429435</c:v>
                </c:pt>
                <c:pt idx="3">
                  <c:v>51467.759001173014</c:v>
                </c:pt>
                <c:pt idx="4">
                  <c:v>80929.315369321732</c:v>
                </c:pt>
                <c:pt idx="5">
                  <c:v>58532.931428177806</c:v>
                </c:pt>
                <c:pt idx="6">
                  <c:v>46917.576457560906</c:v>
                </c:pt>
                <c:pt idx="7">
                  <c:v>29113.944029940008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EB-48B2-A2C4-90616D9509B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809716480"/>
        <c:axId val="1809705920"/>
      </c:barChart>
      <c:catAx>
        <c:axId val="180971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09705920"/>
        <c:crosses val="autoZero"/>
        <c:auto val="1"/>
        <c:lblAlgn val="ctr"/>
        <c:lblOffset val="100"/>
        <c:noMultiLvlLbl val="0"/>
      </c:catAx>
      <c:valAx>
        <c:axId val="1809705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\ &quot;€&quot;_-;\-* #,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0971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rgbClr val="00B050"/>
      </a:solidFill>
      <a:extLst>
        <a:ext uri="{C807C97D-BFC1-408E-A445-0C87EB9F89A2}">
          <ask:lineSketchStyleProps xmlns:ask="http://schemas.microsoft.com/office/drawing/2018/sketchyshapes">
            <ask:type>
              <ask:lineSketchFreehand/>
            </ask:type>
          </ask:lineSketchStyleProps>
        </a:ext>
      </a:extLst>
    </a:ln>
    <a:effectLst>
      <a:glow rad="63500">
        <a:schemeClr val="accent6">
          <a:satMod val="175000"/>
          <a:alpha val="40000"/>
        </a:schemeClr>
      </a:glow>
    </a:effectLst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pivotSource>
    <c:name>[Tablas-Dinamicas-Power.xlsx]Hoja2!TablaDinámica2</c:name>
    <c:fmtId val="7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  <c:spPr>
          <a:gradFill rotWithShape="1">
            <a:gsLst>
              <a:gs pos="0">
                <a:schemeClr val="accent3">
                  <a:satMod val="103000"/>
                  <a:lumMod val="102000"/>
                  <a:tint val="94000"/>
                </a:schemeClr>
              </a:gs>
              <a:gs pos="50000">
                <a:schemeClr val="accent3">
                  <a:satMod val="110000"/>
                  <a:lumMod val="100000"/>
                  <a:shade val="100000"/>
                </a:schemeClr>
              </a:gs>
              <a:gs pos="100000">
                <a:schemeClr val="accent3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circle"/>
          <c:size val="6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gradFill rotWithShape="1">
            <a:gsLst>
              <a:gs pos="0">
                <a:schemeClr val="accent3">
                  <a:tint val="50000"/>
                  <a:satMod val="103000"/>
                  <a:lumMod val="102000"/>
                  <a:tint val="94000"/>
                </a:schemeClr>
              </a:gs>
              <a:gs pos="50000">
                <a:schemeClr val="accent3">
                  <a:tint val="50000"/>
                  <a:satMod val="110000"/>
                  <a:lumMod val="100000"/>
                  <a:shade val="100000"/>
                </a:schemeClr>
              </a:gs>
              <a:gs pos="100000">
                <a:schemeClr val="accent3">
                  <a:tint val="50000"/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</c:pivotFmt>
      <c:pivotFmt>
        <c:idx val="10"/>
        <c:spPr>
          <a:gradFill rotWithShape="1">
            <a:gsLst>
              <a:gs pos="0">
                <a:schemeClr val="accent3">
                  <a:tint val="70000"/>
                  <a:satMod val="103000"/>
                  <a:lumMod val="102000"/>
                  <a:tint val="94000"/>
                </a:schemeClr>
              </a:gs>
              <a:gs pos="50000">
                <a:schemeClr val="accent3">
                  <a:tint val="70000"/>
                  <a:satMod val="110000"/>
                  <a:lumMod val="100000"/>
                  <a:shade val="100000"/>
                </a:schemeClr>
              </a:gs>
              <a:gs pos="100000">
                <a:schemeClr val="accent3">
                  <a:tint val="70000"/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</c:pivotFmt>
      <c:pivotFmt>
        <c:idx val="11"/>
        <c:spPr>
          <a:gradFill rotWithShape="1">
            <a:gsLst>
              <a:gs pos="0">
                <a:schemeClr val="accent3">
                  <a:tint val="90000"/>
                  <a:satMod val="103000"/>
                  <a:lumMod val="102000"/>
                  <a:tint val="94000"/>
                </a:schemeClr>
              </a:gs>
              <a:gs pos="50000">
                <a:schemeClr val="accent3">
                  <a:tint val="90000"/>
                  <a:satMod val="110000"/>
                  <a:lumMod val="100000"/>
                  <a:shade val="100000"/>
                </a:schemeClr>
              </a:gs>
              <a:gs pos="100000">
                <a:schemeClr val="accent3">
                  <a:tint val="90000"/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</c:pivotFmt>
      <c:pivotFmt>
        <c:idx val="12"/>
        <c:spPr>
          <a:gradFill rotWithShape="1">
            <a:gsLst>
              <a:gs pos="0">
                <a:schemeClr val="accent3">
                  <a:shade val="90000"/>
                  <a:satMod val="103000"/>
                  <a:lumMod val="102000"/>
                  <a:tint val="94000"/>
                </a:schemeClr>
              </a:gs>
              <a:gs pos="50000">
                <a:schemeClr val="accent3">
                  <a:shade val="90000"/>
                  <a:satMod val="110000"/>
                  <a:lumMod val="100000"/>
                  <a:shade val="100000"/>
                </a:schemeClr>
              </a:gs>
              <a:gs pos="100000">
                <a:schemeClr val="accent3">
                  <a:shade val="90000"/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</c:pivotFmt>
      <c:pivotFmt>
        <c:idx val="13"/>
        <c:spPr>
          <a:gradFill rotWithShape="1">
            <a:gsLst>
              <a:gs pos="0">
                <a:schemeClr val="accent3">
                  <a:shade val="70000"/>
                  <a:satMod val="103000"/>
                  <a:lumMod val="102000"/>
                  <a:tint val="94000"/>
                </a:schemeClr>
              </a:gs>
              <a:gs pos="50000">
                <a:schemeClr val="accent3">
                  <a:shade val="70000"/>
                  <a:satMod val="110000"/>
                  <a:lumMod val="100000"/>
                  <a:shade val="100000"/>
                </a:schemeClr>
              </a:gs>
              <a:gs pos="100000">
                <a:schemeClr val="accent3">
                  <a:shade val="70000"/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</c:pivotFmt>
      <c:pivotFmt>
        <c:idx val="14"/>
        <c:spPr>
          <a:gradFill rotWithShape="1">
            <a:gsLst>
              <a:gs pos="0">
                <a:schemeClr val="accent3">
                  <a:shade val="50000"/>
                  <a:satMod val="103000"/>
                  <a:lumMod val="102000"/>
                  <a:tint val="94000"/>
                </a:schemeClr>
              </a:gs>
              <a:gs pos="50000">
                <a:schemeClr val="accent3">
                  <a:shade val="50000"/>
                  <a:satMod val="110000"/>
                  <a:lumMod val="100000"/>
                  <a:shade val="100000"/>
                </a:schemeClr>
              </a:gs>
              <a:gs pos="100000">
                <a:schemeClr val="accent3">
                  <a:shade val="50000"/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</c:pivotFmt>
    </c:pivotFmts>
    <c:plotArea>
      <c:layout/>
      <c:pieChart>
        <c:varyColors val="1"/>
        <c:ser>
          <c:idx val="0"/>
          <c:order val="0"/>
          <c:tx>
            <c:strRef>
              <c:f>Hoja2!$B$18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5A4-42BE-BB09-D2EC327D421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5A4-42BE-BB09-D2EC327D421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5A4-42BE-BB09-D2EC327D4212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3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5A4-42BE-BB09-D2EC327D4212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3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5A4-42BE-BB09-D2EC327D4212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3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95A4-42BE-BB09-D2EC327D42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Hoja2!$A$19:$A$25</c:f>
              <c:strCache>
                <c:ptCount val="6"/>
                <c:pt idx="0">
                  <c:v>Alimentación</c:v>
                </c:pt>
                <c:pt idx="1">
                  <c:v>Bebida</c:v>
                </c:pt>
                <c:pt idx="2">
                  <c:v>Deporte</c:v>
                </c:pt>
                <c:pt idx="3">
                  <c:v>Electrodoméstico</c:v>
                </c:pt>
                <c:pt idx="4">
                  <c:v>Informática</c:v>
                </c:pt>
                <c:pt idx="5">
                  <c:v>Textil</c:v>
                </c:pt>
              </c:strCache>
            </c:strRef>
          </c:cat>
          <c:val>
            <c:numRef>
              <c:f>Hoja2!$B$19:$B$25</c:f>
              <c:numCache>
                <c:formatCode>_-* #,##0\ "€"_-;\-* #,##0\ "€"_-;_-* "-"??\ "€"_-;_-@_-</c:formatCode>
                <c:ptCount val="6"/>
                <c:pt idx="0">
                  <c:v>22683.294545748853</c:v>
                </c:pt>
                <c:pt idx="1">
                  <c:v>100785.44923296166</c:v>
                </c:pt>
                <c:pt idx="2">
                  <c:v>60541.378634794783</c:v>
                </c:pt>
                <c:pt idx="3">
                  <c:v>75572.080593137667</c:v>
                </c:pt>
                <c:pt idx="4">
                  <c:v>27857.100503100603</c:v>
                </c:pt>
                <c:pt idx="5">
                  <c:v>121980.40303246216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5A4-42BE-BB09-D2EC327D421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rgbClr val="00B050"/>
      </a:solidFill>
      <a:extLst>
        <a:ext uri="{C807C97D-BFC1-408E-A445-0C87EB9F89A2}">
          <ask:lineSketchStyleProps xmlns:ask="http://schemas.microsoft.com/office/drawing/2018/sketchyshapes">
            <ask:type>
              <ask:lineSketchFreehand/>
            </ask:type>
          </ask:lineSketchStyleProps>
        </a:ext>
      </a:extLst>
    </a:ln>
    <a:effectLst>
      <a:glow rad="63500">
        <a:schemeClr val="accent6">
          <a:satMod val="175000"/>
          <a:alpha val="40000"/>
        </a:schemeClr>
      </a:glow>
    </a:effectLst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pivotSource>
    <c:name>[Tablas-Dinamicas-Power.xlsx]Hoja2!TablaDinámica3</c:name>
    <c:fmtId val="6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pattFill prst="ltUpDiag">
            <a:fgClr>
              <a:schemeClr val="accent6"/>
            </a:fgClr>
            <a:bgClr>
              <a:schemeClr val="lt1"/>
            </a:bgClr>
          </a:patt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22225">
              <a:solidFill>
                <a:schemeClr val="lt1"/>
              </a:solidFill>
              <a:round/>
            </a:ln>
            <a:effectLst/>
          </c:spPr>
        </c:marker>
        <c:dLbl>
          <c:idx val="0"/>
          <c:spPr>
            <a:solidFill>
              <a:srgbClr val="4EA72E">
                <a:alpha val="70000"/>
              </a:srgbClr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Hoja2!$G$3</c:f>
              <c:strCache>
                <c:ptCount val="1"/>
                <c:pt idx="0">
                  <c:v>Total</c:v>
                </c:pt>
              </c:strCache>
            </c:strRef>
          </c:tx>
          <c:spPr>
            <a:pattFill prst="ltUpDiag">
              <a:fgClr>
                <a:schemeClr val="accent6"/>
              </a:fgClr>
              <a:bgClr>
                <a:schemeClr val="lt1"/>
              </a:bgClr>
            </a:pattFill>
            <a:ln>
              <a:noFill/>
            </a:ln>
            <a:effectLst/>
          </c:spPr>
          <c:invertIfNegative val="0"/>
          <c:dLbls>
            <c:spPr>
              <a:solidFill>
                <a:srgbClr val="4EA72E">
                  <a:alpha val="7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6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Hoja2!$F$4:$F$9</c:f>
              <c:strCache>
                <c:ptCount val="5"/>
                <c:pt idx="0">
                  <c:v>Camiseta Deporte Naranja</c:v>
                </c:pt>
                <c:pt idx="1">
                  <c:v>Camiseta Deporte verde</c:v>
                </c:pt>
                <c:pt idx="2">
                  <c:v>Pantalón Vaquero</c:v>
                </c:pt>
                <c:pt idx="3">
                  <c:v>Pantalón Vestir</c:v>
                </c:pt>
                <c:pt idx="4">
                  <c:v>Televisión 40"</c:v>
                </c:pt>
              </c:strCache>
            </c:strRef>
          </c:cat>
          <c:val>
            <c:numRef>
              <c:f>Hoja2!$G$4:$G$9</c:f>
              <c:numCache>
                <c:formatCode>_-* #,##0\ "€"_-;\-* #,##0\ "€"_-;_-* "-"??\ "€"_-;_-@_-</c:formatCode>
                <c:ptCount val="5"/>
                <c:pt idx="0">
                  <c:v>55144</c:v>
                </c:pt>
                <c:pt idx="1">
                  <c:v>54180</c:v>
                </c:pt>
                <c:pt idx="2">
                  <c:v>72468</c:v>
                </c:pt>
                <c:pt idx="3">
                  <c:v>67035</c:v>
                </c:pt>
                <c:pt idx="4">
                  <c:v>61461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9F-479C-B322-81823ADE1DF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9"/>
        <c:overlap val="-20"/>
        <c:axId val="1809723200"/>
        <c:axId val="1809723680"/>
      </c:barChart>
      <c:catAx>
        <c:axId val="18097232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accent6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09723680"/>
        <c:crosses val="autoZero"/>
        <c:auto val="1"/>
        <c:lblAlgn val="ctr"/>
        <c:lblOffset val="100"/>
        <c:noMultiLvlLbl val="0"/>
      </c:catAx>
      <c:valAx>
        <c:axId val="1809723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_-* #,##0\ &quot;€&quot;_-;\-* #,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09723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6"/>
    </a:solidFill>
    <a:ln w="9525" cap="flat" cmpd="sng" algn="ctr">
      <a:solidFill>
        <a:srgbClr val="FFFF00"/>
      </a:solidFill>
      <a:round/>
      <a:extLst>
        <a:ext uri="{C807C97D-BFC1-408E-A445-0C87EB9F89A2}">
          <ask:lineSketchStyleProps xmlns:ask="http://schemas.microsoft.com/office/drawing/2018/sketchyshapes">
            <ask:type>
              <ask:lineSketchFreehand/>
            </ask:type>
          </ask:lineSketchStyleProps>
        </a:ext>
      </a:extLst>
    </a:ln>
    <a:effectLst>
      <a:glow rad="101600">
        <a:srgbClr val="FFFF00">
          <a:alpha val="60000"/>
        </a:srgbClr>
      </a:glow>
    </a:effectLst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pivotSource>
    <c:name>[Tablas-Dinamicas-Power.xlsx]Hoja2!TablaDinámica4</c:name>
    <c:fmtId val="6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pattFill prst="ltUpDiag">
            <a:fgClr>
              <a:schemeClr val="accent6"/>
            </a:fgClr>
            <a:bgClr>
              <a:schemeClr val="lt1"/>
            </a:bgClr>
          </a:patt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22225">
              <a:solidFill>
                <a:schemeClr val="lt1"/>
              </a:solidFill>
              <a:round/>
            </a:ln>
            <a:effectLst/>
          </c:spPr>
        </c:marker>
        <c:dLbl>
          <c:idx val="0"/>
          <c:spPr>
            <a:solidFill>
              <a:srgbClr val="4EA72E">
                <a:alpha val="70000"/>
              </a:srgbClr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Hoja2!$J$3</c:f>
              <c:strCache>
                <c:ptCount val="1"/>
                <c:pt idx="0">
                  <c:v>Total</c:v>
                </c:pt>
              </c:strCache>
            </c:strRef>
          </c:tx>
          <c:spPr>
            <a:pattFill prst="ltUpDiag">
              <a:fgClr>
                <a:schemeClr val="accent6"/>
              </a:fgClr>
              <a:bgClr>
                <a:schemeClr val="lt1"/>
              </a:bgClr>
            </a:pattFill>
            <a:ln>
              <a:noFill/>
            </a:ln>
            <a:effectLst/>
          </c:spPr>
          <c:invertIfNegative val="0"/>
          <c:dLbls>
            <c:spPr>
              <a:solidFill>
                <a:srgbClr val="4EA72E">
                  <a:alpha val="7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6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Hoja2!$I$4:$I$9</c:f>
              <c:strCache>
                <c:ptCount val="5"/>
                <c:pt idx="0">
                  <c:v>Bicicleta Montaña</c:v>
                </c:pt>
                <c:pt idx="1">
                  <c:v>Camiseta Deporte Roja</c:v>
                </c:pt>
                <c:pt idx="2">
                  <c:v>Jamón Ibérico</c:v>
                </c:pt>
                <c:pt idx="3">
                  <c:v>Portátil Básico</c:v>
                </c:pt>
                <c:pt idx="4">
                  <c:v>Raqueta Tenis</c:v>
                </c:pt>
              </c:strCache>
            </c:strRef>
          </c:cat>
          <c:val>
            <c:numRef>
              <c:f>Hoja2!$J$4:$J$9</c:f>
              <c:numCache>
                <c:formatCode>_-* #,##0\ "€"_-;\-* #,##0\ "€"_-;_-* "-"??\ "€"_-;_-@_-</c:formatCode>
                <c:ptCount val="5"/>
                <c:pt idx="0">
                  <c:v>22863</c:v>
                </c:pt>
                <c:pt idx="1">
                  <c:v>1342</c:v>
                </c:pt>
                <c:pt idx="2">
                  <c:v>24048</c:v>
                </c:pt>
                <c:pt idx="3">
                  <c:v>29682</c:v>
                </c:pt>
                <c:pt idx="4">
                  <c:v>24024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B6-449E-8FBC-79B38202312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9"/>
        <c:overlap val="-20"/>
        <c:axId val="1643663136"/>
        <c:axId val="1595907408"/>
      </c:barChart>
      <c:catAx>
        <c:axId val="16436631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accent6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95907408"/>
        <c:crosses val="autoZero"/>
        <c:auto val="1"/>
        <c:lblAlgn val="ctr"/>
        <c:lblOffset val="100"/>
        <c:noMultiLvlLbl val="0"/>
      </c:catAx>
      <c:valAx>
        <c:axId val="1595907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_-* #,##0\ &quot;€&quot;_-;\-* #,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43663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6"/>
    </a:solidFill>
    <a:ln w="9525" cap="flat" cmpd="sng" algn="ctr">
      <a:solidFill>
        <a:srgbClr val="FFFF00"/>
      </a:solidFill>
      <a:round/>
      <a:extLst>
        <a:ext uri="{C807C97D-BFC1-408E-A445-0C87EB9F89A2}">
          <ask:lineSketchStyleProps xmlns:ask="http://schemas.microsoft.com/office/drawing/2018/sketchyshapes">
            <ask:type>
              <ask:lineSketchFreehand/>
            </ask:type>
          </ask:lineSketchStyleProps>
        </a:ext>
      </a:extLst>
    </a:ln>
    <a:effectLst>
      <a:glow rad="101600">
        <a:srgbClr val="FFFF00">
          <a:alpha val="60000"/>
        </a:srgbClr>
      </a:glow>
    </a:effectLst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pivotSource>
    <c:name>[Tablas-Dinamicas-Power.xlsx]Hoja2!TablaDinámica5</c:name>
    <c:fmtId val="6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noFill/>
          <a:ln w="9525" cap="flat" cmpd="sng" algn="ctr">
            <a:solidFill>
              <a:schemeClr val="accent6"/>
            </a:solidFill>
            <a:miter lim="800000"/>
          </a:ln>
          <a:effectLst>
            <a:glow rad="63500">
              <a:schemeClr val="accent6">
                <a:satMod val="175000"/>
                <a:alpha val="25000"/>
              </a:schemeClr>
            </a:glow>
          </a:effectLst>
        </c:spPr>
        <c:marker>
          <c:symbol val="circle"/>
          <c:size val="4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glow rad="63500">
                <a:schemeClr val="accent6">
                  <a:satMod val="175000"/>
                  <a:alpha val="25000"/>
                </a:schemeClr>
              </a:glo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Hoja2!$G$15</c:f>
              <c:strCache>
                <c:ptCount val="1"/>
                <c:pt idx="0">
                  <c:v>Total</c:v>
                </c:pt>
              </c:strCache>
            </c:strRef>
          </c:tx>
          <c:spPr>
            <a:noFill/>
            <a:ln w="9525" cap="flat" cmpd="sng" algn="ctr">
              <a:solidFill>
                <a:schemeClr val="accent6"/>
              </a:solidFill>
              <a:miter lim="800000"/>
            </a:ln>
            <a:effectLst>
              <a:glow rad="63500">
                <a:schemeClr val="accent6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Hoja2!$F$16:$F$22</c:f>
              <c:strCache>
                <c:ptCount val="6"/>
                <c:pt idx="0">
                  <c:v>Tienda 1</c:v>
                </c:pt>
                <c:pt idx="1">
                  <c:v>Tienda 2</c:v>
                </c:pt>
                <c:pt idx="2">
                  <c:v>Tienda 3</c:v>
                </c:pt>
                <c:pt idx="3">
                  <c:v>Tienda 4</c:v>
                </c:pt>
                <c:pt idx="4">
                  <c:v>Tienda 5</c:v>
                </c:pt>
                <c:pt idx="5">
                  <c:v>Tienda 6</c:v>
                </c:pt>
              </c:strCache>
            </c:strRef>
          </c:cat>
          <c:val>
            <c:numRef>
              <c:f>Hoja2!$G$16:$G$22</c:f>
              <c:numCache>
                <c:formatCode>0.00%</c:formatCode>
                <c:ptCount val="6"/>
                <c:pt idx="0">
                  <c:v>0.23496939936756367</c:v>
                </c:pt>
                <c:pt idx="1">
                  <c:v>0.11640604583954557</c:v>
                </c:pt>
                <c:pt idx="2">
                  <c:v>0.17832946992791371</c:v>
                </c:pt>
                <c:pt idx="3">
                  <c:v>0.19336638294614536</c:v>
                </c:pt>
                <c:pt idx="4">
                  <c:v>0.13483620029967192</c:v>
                </c:pt>
                <c:pt idx="5">
                  <c:v>0.14209250161915976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C-4CD0-8E8D-73CB19CBC0D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15"/>
        <c:overlap val="-40"/>
        <c:axId val="2125594144"/>
        <c:axId val="2125580224"/>
      </c:barChart>
      <c:catAx>
        <c:axId val="212559414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580224"/>
        <c:crosses val="autoZero"/>
        <c:auto val="1"/>
        <c:lblAlgn val="ctr"/>
        <c:lblOffset val="100"/>
        <c:noMultiLvlLbl val="0"/>
      </c:catAx>
      <c:valAx>
        <c:axId val="2125580224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594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rgbClr val="00B050"/>
      </a:solidFill>
      <a:round/>
      <a:extLst>
        <a:ext uri="{C807C97D-BFC1-408E-A445-0C87EB9F89A2}">
          <ask:lineSketchStyleProps xmlns:ask="http://schemas.microsoft.com/office/drawing/2018/sketchyshapes">
            <ask:type>
              <ask:lineSketchFreehand/>
            </ask:type>
          </ask:lineSketchStyleProps>
        </a:ext>
      </a:extLst>
    </a:ln>
    <a:effectLst>
      <a:glow rad="63500">
        <a:schemeClr val="accent6">
          <a:satMod val="175000"/>
          <a:alpha val="40000"/>
        </a:schemeClr>
      </a:glow>
    </a:effectLst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6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6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7" Type="http://schemas.openxmlformats.org/officeDocument/2006/relationships/image" Target="../media/image2.svg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image" Target="../media/image1.png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221672</xdr:rowOff>
    </xdr:from>
    <xdr:to>
      <xdr:col>1</xdr:col>
      <xdr:colOff>0</xdr:colOff>
      <xdr:row>12</xdr:row>
      <xdr:rowOff>55417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200271-5BB9-2F1F-7DE7-B6E9C72A46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0</xdr:row>
      <xdr:rowOff>142875</xdr:rowOff>
    </xdr:from>
    <xdr:to>
      <xdr:col>14</xdr:col>
      <xdr:colOff>228600</xdr:colOff>
      <xdr:row>29</xdr:row>
      <xdr:rowOff>66675</xdr:rowOff>
    </xdr:to>
    <xdr:sp macro="" textlink="">
      <xdr:nvSpPr>
        <xdr:cNvPr id="2" name="Rectángulo: esquinas diagonales redondeadas 1">
          <a:extLst>
            <a:ext uri="{FF2B5EF4-FFF2-40B4-BE49-F238E27FC236}">
              <a16:creationId xmlns:a16="http://schemas.microsoft.com/office/drawing/2014/main" id="{98BA2551-66B6-E59D-1B74-7158FB0AC9DC}"/>
            </a:ext>
          </a:extLst>
        </xdr:cNvPr>
        <xdr:cNvSpPr/>
      </xdr:nvSpPr>
      <xdr:spPr>
        <a:xfrm>
          <a:off x="1828800" y="142875"/>
          <a:ext cx="13335000" cy="6829425"/>
        </a:xfrm>
        <a:prstGeom prst="round2DiagRect">
          <a:avLst>
            <a:gd name="adj1" fmla="val 7601"/>
            <a:gd name="adj2" fmla="val 0"/>
          </a:avLst>
        </a:prstGeom>
        <a:ln/>
        <a:effectLst>
          <a:glow rad="63500">
            <a:schemeClr val="accent6">
              <a:satMod val="175000"/>
              <a:alpha val="40000"/>
            </a:schemeClr>
          </a:glow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9525</xdr:colOff>
      <xdr:row>5</xdr:row>
      <xdr:rowOff>38100</xdr:rowOff>
    </xdr:from>
    <xdr:to>
      <xdr:col>9</xdr:col>
      <xdr:colOff>438150</xdr:colOff>
      <xdr:row>15</xdr:row>
      <xdr:rowOff>228600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B43737D-DCD6-4BFA-B01D-8C1FD92F38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733425</xdr:colOff>
      <xdr:row>5</xdr:row>
      <xdr:rowOff>38100</xdr:rowOff>
    </xdr:from>
    <xdr:to>
      <xdr:col>13</xdr:col>
      <xdr:colOff>885825</xdr:colOff>
      <xdr:row>15</xdr:row>
      <xdr:rowOff>228600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CF7635F-7F0D-45D7-87A4-89C1971A7B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952500</xdr:colOff>
      <xdr:row>17</xdr:row>
      <xdr:rowOff>219075</xdr:rowOff>
    </xdr:from>
    <xdr:to>
      <xdr:col>5</xdr:col>
      <xdr:colOff>828675</xdr:colOff>
      <xdr:row>28</xdr:row>
      <xdr:rowOff>171450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BCE5140-AB26-43DF-9D11-69CDBCE5F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771525</xdr:colOff>
      <xdr:row>17</xdr:row>
      <xdr:rowOff>219075</xdr:rowOff>
    </xdr:from>
    <xdr:to>
      <xdr:col>13</xdr:col>
      <xdr:colOff>828675</xdr:colOff>
      <xdr:row>28</xdr:row>
      <xdr:rowOff>171450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3697EE9-1418-4584-B743-17968B4CE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76200</xdr:colOff>
      <xdr:row>17</xdr:row>
      <xdr:rowOff>219075</xdr:rowOff>
    </xdr:from>
    <xdr:to>
      <xdr:col>9</xdr:col>
      <xdr:colOff>495300</xdr:colOff>
      <xdr:row>28</xdr:row>
      <xdr:rowOff>171450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C0034A7F-A6CF-4305-992F-83FADD5BD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5</xdr:col>
      <xdr:colOff>19050</xdr:colOff>
      <xdr:row>0</xdr:row>
      <xdr:rowOff>171450</xdr:rowOff>
    </xdr:from>
    <xdr:to>
      <xdr:col>11</xdr:col>
      <xdr:colOff>171449</xdr:colOff>
      <xdr:row>4</xdr:row>
      <xdr:rowOff>161925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8" name="Meses">
              <a:extLst>
                <a:ext uri="{FF2B5EF4-FFF2-40B4-BE49-F238E27FC236}">
                  <a16:creationId xmlns:a16="http://schemas.microsoft.com/office/drawing/2014/main" id="{8E4D37A8-2FCF-4980-8D0B-F473FD04DD9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es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53050" y="171450"/>
              <a:ext cx="6553199" cy="9429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11</xdr:col>
      <xdr:colOff>276225</xdr:colOff>
      <xdr:row>0</xdr:row>
      <xdr:rowOff>190500</xdr:rowOff>
    </xdr:from>
    <xdr:to>
      <xdr:col>12</xdr:col>
      <xdr:colOff>666750</xdr:colOff>
      <xdr:row>4</xdr:row>
      <xdr:rowOff>161925</xdr:rowOff>
    </xdr:to>
    <xdr:sp macro="" textlink="Hoja2!C12">
      <xdr:nvSpPr>
        <xdr:cNvPr id="9" name="Rectángulo: esquinas redondeadas 8">
          <a:extLst>
            <a:ext uri="{FF2B5EF4-FFF2-40B4-BE49-F238E27FC236}">
              <a16:creationId xmlns:a16="http://schemas.microsoft.com/office/drawing/2014/main" id="{3BACCC46-ECA7-B171-A0F9-178E5A1957E7}"/>
            </a:ext>
          </a:extLst>
        </xdr:cNvPr>
        <xdr:cNvSpPr/>
      </xdr:nvSpPr>
      <xdr:spPr>
        <a:xfrm>
          <a:off x="12011025" y="190500"/>
          <a:ext cx="1457325" cy="923925"/>
        </a:xfrm>
        <a:custGeom>
          <a:avLst/>
          <a:gdLst>
            <a:gd name="connsiteX0" fmla="*/ 0 w 1457325"/>
            <a:gd name="connsiteY0" fmla="*/ 153991 h 923925"/>
            <a:gd name="connsiteX1" fmla="*/ 153991 w 1457325"/>
            <a:gd name="connsiteY1" fmla="*/ 0 h 923925"/>
            <a:gd name="connsiteX2" fmla="*/ 705676 w 1457325"/>
            <a:gd name="connsiteY2" fmla="*/ 0 h 923925"/>
            <a:gd name="connsiteX3" fmla="*/ 1303334 w 1457325"/>
            <a:gd name="connsiteY3" fmla="*/ 0 h 923925"/>
            <a:gd name="connsiteX4" fmla="*/ 1457325 w 1457325"/>
            <a:gd name="connsiteY4" fmla="*/ 153991 h 923925"/>
            <a:gd name="connsiteX5" fmla="*/ 1457325 w 1457325"/>
            <a:gd name="connsiteY5" fmla="*/ 769934 h 923925"/>
            <a:gd name="connsiteX6" fmla="*/ 1303334 w 1457325"/>
            <a:gd name="connsiteY6" fmla="*/ 923925 h 923925"/>
            <a:gd name="connsiteX7" fmla="*/ 740156 w 1457325"/>
            <a:gd name="connsiteY7" fmla="*/ 923925 h 923925"/>
            <a:gd name="connsiteX8" fmla="*/ 153991 w 1457325"/>
            <a:gd name="connsiteY8" fmla="*/ 923925 h 923925"/>
            <a:gd name="connsiteX9" fmla="*/ 0 w 1457325"/>
            <a:gd name="connsiteY9" fmla="*/ 769934 h 923925"/>
            <a:gd name="connsiteX10" fmla="*/ 0 w 1457325"/>
            <a:gd name="connsiteY10" fmla="*/ 153991 h 9239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</a:cxnLst>
          <a:rect l="l" t="t" r="r" b="b"/>
          <a:pathLst>
            <a:path w="1457325" h="923925" fill="none" extrusionOk="0">
              <a:moveTo>
                <a:pt x="0" y="153991"/>
              </a:moveTo>
              <a:cubicBezTo>
                <a:pt x="-3297" y="68796"/>
                <a:pt x="86709" y="-2346"/>
                <a:pt x="153991" y="0"/>
              </a:cubicBezTo>
              <a:cubicBezTo>
                <a:pt x="342108" y="22374"/>
                <a:pt x="469829" y="-503"/>
                <a:pt x="705676" y="0"/>
              </a:cubicBezTo>
              <a:cubicBezTo>
                <a:pt x="941524" y="503"/>
                <a:pt x="1094683" y="26445"/>
                <a:pt x="1303334" y="0"/>
              </a:cubicBezTo>
              <a:cubicBezTo>
                <a:pt x="1397178" y="-10229"/>
                <a:pt x="1469669" y="65817"/>
                <a:pt x="1457325" y="153991"/>
              </a:cubicBezTo>
              <a:cubicBezTo>
                <a:pt x="1451947" y="379723"/>
                <a:pt x="1458758" y="477210"/>
                <a:pt x="1457325" y="769934"/>
              </a:cubicBezTo>
              <a:cubicBezTo>
                <a:pt x="1459460" y="847563"/>
                <a:pt x="1391812" y="918192"/>
                <a:pt x="1303334" y="923925"/>
              </a:cubicBezTo>
              <a:cubicBezTo>
                <a:pt x="1141034" y="936242"/>
                <a:pt x="1009618" y="919230"/>
                <a:pt x="740156" y="923925"/>
              </a:cubicBezTo>
              <a:cubicBezTo>
                <a:pt x="470694" y="928620"/>
                <a:pt x="398754" y="941479"/>
                <a:pt x="153991" y="923925"/>
              </a:cubicBezTo>
              <a:cubicBezTo>
                <a:pt x="80185" y="924286"/>
                <a:pt x="-5890" y="870859"/>
                <a:pt x="0" y="769934"/>
              </a:cubicBezTo>
              <a:cubicBezTo>
                <a:pt x="-27211" y="500772"/>
                <a:pt x="18772" y="411301"/>
                <a:pt x="0" y="153991"/>
              </a:cubicBezTo>
              <a:close/>
            </a:path>
            <a:path w="1457325" h="923925" stroke="0" extrusionOk="0">
              <a:moveTo>
                <a:pt x="0" y="153991"/>
              </a:moveTo>
              <a:cubicBezTo>
                <a:pt x="209" y="75384"/>
                <a:pt x="71769" y="-1857"/>
                <a:pt x="153991" y="0"/>
              </a:cubicBezTo>
              <a:cubicBezTo>
                <a:pt x="267718" y="3114"/>
                <a:pt x="539696" y="-11038"/>
                <a:pt x="717169" y="0"/>
              </a:cubicBezTo>
              <a:cubicBezTo>
                <a:pt x="894642" y="11038"/>
                <a:pt x="1073003" y="-6785"/>
                <a:pt x="1303334" y="0"/>
              </a:cubicBezTo>
              <a:cubicBezTo>
                <a:pt x="1369677" y="1675"/>
                <a:pt x="1441535" y="68908"/>
                <a:pt x="1457325" y="153991"/>
              </a:cubicBezTo>
              <a:cubicBezTo>
                <a:pt x="1433521" y="385957"/>
                <a:pt x="1474227" y="606616"/>
                <a:pt x="1457325" y="769934"/>
              </a:cubicBezTo>
              <a:cubicBezTo>
                <a:pt x="1439833" y="854565"/>
                <a:pt x="1385115" y="924385"/>
                <a:pt x="1303334" y="923925"/>
              </a:cubicBezTo>
              <a:cubicBezTo>
                <a:pt x="1187467" y="933517"/>
                <a:pt x="990638" y="922971"/>
                <a:pt x="751649" y="923925"/>
              </a:cubicBezTo>
              <a:cubicBezTo>
                <a:pt x="512660" y="924879"/>
                <a:pt x="412807" y="927112"/>
                <a:pt x="153991" y="923925"/>
              </a:cubicBezTo>
              <a:cubicBezTo>
                <a:pt x="54090" y="920711"/>
                <a:pt x="-5994" y="835655"/>
                <a:pt x="0" y="769934"/>
              </a:cubicBezTo>
              <a:cubicBezTo>
                <a:pt x="-25013" y="636376"/>
                <a:pt x="26590" y="412539"/>
                <a:pt x="0" y="153991"/>
              </a:cubicBezTo>
              <a:close/>
            </a:path>
          </a:pathLst>
        </a:custGeom>
        <a:gradFill flip="none" rotWithShape="1">
          <a:gsLst>
            <a:gs pos="0">
              <a:schemeClr val="accent3">
                <a:lumMod val="67000"/>
              </a:schemeClr>
            </a:gs>
            <a:gs pos="48000">
              <a:schemeClr val="accent3">
                <a:lumMod val="97000"/>
                <a:lumOff val="3000"/>
              </a:schemeClr>
            </a:gs>
            <a:gs pos="100000">
              <a:schemeClr val="accent3">
                <a:lumMod val="60000"/>
                <a:lumOff val="40000"/>
              </a:schemeClr>
            </a:gs>
          </a:gsLst>
          <a:lin ang="16200000" scaled="1"/>
          <a:tileRect/>
        </a:gradFill>
        <a:ln>
          <a:solidFill>
            <a:srgbClr val="FFFF00"/>
          </a:solidFill>
          <a:extLst>
            <a:ext uri="{C807C97D-BFC1-408E-A445-0C87EB9F89A2}">
              <ask:lineSketchStyleProps xmlns:ask="http://schemas.microsoft.com/office/drawing/2018/sketchyshapes" sd="930076700">
                <a:prstGeom prst="roundRect">
                  <a:avLst/>
                </a:prstGeom>
                <ask:type>
                  <ask:lineSketchFreehand/>
                </ask:type>
              </ask:lineSketchStyleProps>
            </a:ext>
          </a:extLst>
        </a:ln>
        <a:effectLst>
          <a:glow rad="63500">
            <a:schemeClr val="accent6">
              <a:satMod val="175000"/>
              <a:alpha val="40000"/>
            </a:schemeClr>
          </a:glo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8D07FA4E-F66B-4AC6-ABE2-5290B2E2DB25}" type="TxLink">
            <a:rPr lang="en-US" sz="2000" b="0" i="0" u="none" strike="noStrike">
              <a:solidFill>
                <a:schemeClr val="bg1"/>
              </a:solidFill>
              <a:latin typeface="Aptos Narrow"/>
            </a:rPr>
            <a:pPr algn="ctr"/>
            <a:t> 409.420 € </a:t>
          </a:fld>
          <a:endParaRPr lang="es-ES" sz="16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590550</xdr:colOff>
      <xdr:row>0</xdr:row>
      <xdr:rowOff>200025</xdr:rowOff>
    </xdr:from>
    <xdr:to>
      <xdr:col>4</xdr:col>
      <xdr:colOff>981075</xdr:colOff>
      <xdr:row>4</xdr:row>
      <xdr:rowOff>171450</xdr:rowOff>
    </xdr:to>
    <xdr:sp macro="" textlink="Hoja2!B12">
      <xdr:nvSpPr>
        <xdr:cNvPr id="10" name="Rectángulo: esquinas redondeadas 9">
          <a:extLst>
            <a:ext uri="{FF2B5EF4-FFF2-40B4-BE49-F238E27FC236}">
              <a16:creationId xmlns:a16="http://schemas.microsoft.com/office/drawing/2014/main" id="{46CCE77E-910A-4AD3-8EB4-DCE69041B315}"/>
            </a:ext>
          </a:extLst>
        </xdr:cNvPr>
        <xdr:cNvSpPr/>
      </xdr:nvSpPr>
      <xdr:spPr>
        <a:xfrm>
          <a:off x="3790950" y="200025"/>
          <a:ext cx="1457325" cy="923925"/>
        </a:xfrm>
        <a:custGeom>
          <a:avLst/>
          <a:gdLst>
            <a:gd name="connsiteX0" fmla="*/ 0 w 1457325"/>
            <a:gd name="connsiteY0" fmla="*/ 153991 h 923925"/>
            <a:gd name="connsiteX1" fmla="*/ 153991 w 1457325"/>
            <a:gd name="connsiteY1" fmla="*/ 0 h 923925"/>
            <a:gd name="connsiteX2" fmla="*/ 705676 w 1457325"/>
            <a:gd name="connsiteY2" fmla="*/ 0 h 923925"/>
            <a:gd name="connsiteX3" fmla="*/ 1303334 w 1457325"/>
            <a:gd name="connsiteY3" fmla="*/ 0 h 923925"/>
            <a:gd name="connsiteX4" fmla="*/ 1457325 w 1457325"/>
            <a:gd name="connsiteY4" fmla="*/ 153991 h 923925"/>
            <a:gd name="connsiteX5" fmla="*/ 1457325 w 1457325"/>
            <a:gd name="connsiteY5" fmla="*/ 769934 h 923925"/>
            <a:gd name="connsiteX6" fmla="*/ 1303334 w 1457325"/>
            <a:gd name="connsiteY6" fmla="*/ 923925 h 923925"/>
            <a:gd name="connsiteX7" fmla="*/ 740156 w 1457325"/>
            <a:gd name="connsiteY7" fmla="*/ 923925 h 923925"/>
            <a:gd name="connsiteX8" fmla="*/ 153991 w 1457325"/>
            <a:gd name="connsiteY8" fmla="*/ 923925 h 923925"/>
            <a:gd name="connsiteX9" fmla="*/ 0 w 1457325"/>
            <a:gd name="connsiteY9" fmla="*/ 769934 h 923925"/>
            <a:gd name="connsiteX10" fmla="*/ 0 w 1457325"/>
            <a:gd name="connsiteY10" fmla="*/ 153991 h 9239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</a:cxnLst>
          <a:rect l="l" t="t" r="r" b="b"/>
          <a:pathLst>
            <a:path w="1457325" h="923925" fill="none" extrusionOk="0">
              <a:moveTo>
                <a:pt x="0" y="153991"/>
              </a:moveTo>
              <a:cubicBezTo>
                <a:pt x="-3297" y="68796"/>
                <a:pt x="86709" y="-2346"/>
                <a:pt x="153991" y="0"/>
              </a:cubicBezTo>
              <a:cubicBezTo>
                <a:pt x="342108" y="22374"/>
                <a:pt x="469829" y="-503"/>
                <a:pt x="705676" y="0"/>
              </a:cubicBezTo>
              <a:cubicBezTo>
                <a:pt x="941524" y="503"/>
                <a:pt x="1094683" y="26445"/>
                <a:pt x="1303334" y="0"/>
              </a:cubicBezTo>
              <a:cubicBezTo>
                <a:pt x="1397178" y="-10229"/>
                <a:pt x="1469669" y="65817"/>
                <a:pt x="1457325" y="153991"/>
              </a:cubicBezTo>
              <a:cubicBezTo>
                <a:pt x="1451947" y="379723"/>
                <a:pt x="1458758" y="477210"/>
                <a:pt x="1457325" y="769934"/>
              </a:cubicBezTo>
              <a:cubicBezTo>
                <a:pt x="1459460" y="847563"/>
                <a:pt x="1391812" y="918192"/>
                <a:pt x="1303334" y="923925"/>
              </a:cubicBezTo>
              <a:cubicBezTo>
                <a:pt x="1141034" y="936242"/>
                <a:pt x="1009618" y="919230"/>
                <a:pt x="740156" y="923925"/>
              </a:cubicBezTo>
              <a:cubicBezTo>
                <a:pt x="470694" y="928620"/>
                <a:pt x="398754" y="941479"/>
                <a:pt x="153991" y="923925"/>
              </a:cubicBezTo>
              <a:cubicBezTo>
                <a:pt x="80185" y="924286"/>
                <a:pt x="-5890" y="870859"/>
                <a:pt x="0" y="769934"/>
              </a:cubicBezTo>
              <a:cubicBezTo>
                <a:pt x="-27211" y="500772"/>
                <a:pt x="18772" y="411301"/>
                <a:pt x="0" y="153991"/>
              </a:cubicBezTo>
              <a:close/>
            </a:path>
            <a:path w="1457325" h="923925" stroke="0" extrusionOk="0">
              <a:moveTo>
                <a:pt x="0" y="153991"/>
              </a:moveTo>
              <a:cubicBezTo>
                <a:pt x="209" y="75384"/>
                <a:pt x="71769" y="-1857"/>
                <a:pt x="153991" y="0"/>
              </a:cubicBezTo>
              <a:cubicBezTo>
                <a:pt x="267718" y="3114"/>
                <a:pt x="539696" y="-11038"/>
                <a:pt x="717169" y="0"/>
              </a:cubicBezTo>
              <a:cubicBezTo>
                <a:pt x="894642" y="11038"/>
                <a:pt x="1073003" y="-6785"/>
                <a:pt x="1303334" y="0"/>
              </a:cubicBezTo>
              <a:cubicBezTo>
                <a:pt x="1369677" y="1675"/>
                <a:pt x="1441535" y="68908"/>
                <a:pt x="1457325" y="153991"/>
              </a:cubicBezTo>
              <a:cubicBezTo>
                <a:pt x="1433521" y="385957"/>
                <a:pt x="1474227" y="606616"/>
                <a:pt x="1457325" y="769934"/>
              </a:cubicBezTo>
              <a:cubicBezTo>
                <a:pt x="1439833" y="854565"/>
                <a:pt x="1385115" y="924385"/>
                <a:pt x="1303334" y="923925"/>
              </a:cubicBezTo>
              <a:cubicBezTo>
                <a:pt x="1187467" y="933517"/>
                <a:pt x="990638" y="922971"/>
                <a:pt x="751649" y="923925"/>
              </a:cubicBezTo>
              <a:cubicBezTo>
                <a:pt x="512660" y="924879"/>
                <a:pt x="412807" y="927112"/>
                <a:pt x="153991" y="923925"/>
              </a:cubicBezTo>
              <a:cubicBezTo>
                <a:pt x="54090" y="920711"/>
                <a:pt x="-5994" y="835655"/>
                <a:pt x="0" y="769934"/>
              </a:cubicBezTo>
              <a:cubicBezTo>
                <a:pt x="-25013" y="636376"/>
                <a:pt x="26590" y="412539"/>
                <a:pt x="0" y="153991"/>
              </a:cubicBezTo>
              <a:close/>
            </a:path>
          </a:pathLst>
        </a:custGeom>
        <a:gradFill flip="none" rotWithShape="1">
          <a:gsLst>
            <a:gs pos="0">
              <a:schemeClr val="accent3">
                <a:lumMod val="67000"/>
              </a:schemeClr>
            </a:gs>
            <a:gs pos="48000">
              <a:schemeClr val="accent3">
                <a:lumMod val="97000"/>
                <a:lumOff val="3000"/>
              </a:schemeClr>
            </a:gs>
            <a:gs pos="100000">
              <a:schemeClr val="accent3">
                <a:lumMod val="60000"/>
                <a:lumOff val="40000"/>
              </a:schemeClr>
            </a:gs>
          </a:gsLst>
          <a:lin ang="16200000" scaled="1"/>
          <a:tileRect/>
        </a:gradFill>
        <a:ln>
          <a:solidFill>
            <a:srgbClr val="FFFF00"/>
          </a:solidFill>
          <a:extLst>
            <a:ext uri="{C807C97D-BFC1-408E-A445-0C87EB9F89A2}">
              <ask:lineSketchStyleProps xmlns:ask="http://schemas.microsoft.com/office/drawing/2018/sketchyshapes" sd="930076700">
                <a:prstGeom prst="roundRect">
                  <a:avLst/>
                </a:prstGeom>
                <ask:type>
                  <ask:lineSketchFreehand/>
                </ask:type>
              </ask:lineSketchStyleProps>
            </a:ext>
          </a:extLst>
        </a:ln>
        <a:effectLst>
          <a:glow rad="63500">
            <a:schemeClr val="accent6">
              <a:satMod val="175000"/>
              <a:alpha val="40000"/>
            </a:schemeClr>
          </a:glo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97457F3F-4E8F-4C23-A187-61147048647A}" type="TxLink">
            <a:rPr lang="en-US" sz="2000" b="0" i="0" u="none" strike="noStrike">
              <a:solidFill>
                <a:schemeClr val="bg1"/>
              </a:solidFill>
              <a:latin typeface="Aptos Narrow"/>
            </a:rPr>
            <a:pPr algn="ctr"/>
            <a:t> 818.106 € </a:t>
          </a:fld>
          <a:endParaRPr lang="es-ES" sz="1600">
            <a:solidFill>
              <a:schemeClr val="bg1"/>
            </a:solidFill>
          </a:endParaRPr>
        </a:p>
      </xdr:txBody>
    </xdr:sp>
    <xdr:clientData/>
  </xdr:twoCellAnchor>
  <xdr:oneCellAnchor>
    <xdr:from>
      <xdr:col>2</xdr:col>
      <xdr:colOff>76199</xdr:colOff>
      <xdr:row>0</xdr:row>
      <xdr:rowOff>114300</xdr:rowOff>
    </xdr:from>
    <xdr:ext cx="1457325" cy="1126462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AA5FB129-DE7D-7237-6E30-C160C93E65D9}"/>
            </a:ext>
          </a:extLst>
        </xdr:cNvPr>
        <xdr:cNvSpPr txBox="1"/>
      </xdr:nvSpPr>
      <xdr:spPr>
        <a:xfrm>
          <a:off x="2209799" y="114300"/>
          <a:ext cx="1457325" cy="11264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ES" sz="3200">
              <a:solidFill>
                <a:srgbClr val="FFFF00"/>
              </a:solidFill>
              <a:effectLst>
                <a:glow rad="63500">
                  <a:schemeClr val="accent6">
                    <a:satMod val="175000"/>
                    <a:alpha val="40000"/>
                  </a:schemeClr>
                </a:glow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Caveat" panose="00000500000000000000" pitchFamily="2" charset="0"/>
            </a:rPr>
            <a:t>Informe</a:t>
          </a:r>
          <a:r>
            <a:rPr lang="es-ES" sz="3200" baseline="0">
              <a:solidFill>
                <a:srgbClr val="FFFF00"/>
              </a:solidFill>
              <a:effectLst>
                <a:glow rad="63500">
                  <a:schemeClr val="accent6">
                    <a:satMod val="175000"/>
                    <a:alpha val="40000"/>
                  </a:schemeClr>
                </a:glow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Caveat" panose="00000500000000000000" pitchFamily="2" charset="0"/>
            </a:rPr>
            <a:t> Ventas</a:t>
          </a:r>
          <a:endParaRPr lang="es-ES" sz="3200">
            <a:solidFill>
              <a:srgbClr val="FFFF00"/>
            </a:solidFill>
            <a:effectLst>
              <a:glow rad="63500">
                <a:schemeClr val="accent6">
                  <a:satMod val="175000"/>
                  <a:alpha val="40000"/>
                </a:schemeClr>
              </a:glow>
              <a:outerShdw blurRad="50800" dist="38100" dir="18900000" algn="bl" rotWithShape="0">
                <a:prstClr val="black">
                  <a:alpha val="40000"/>
                </a:prstClr>
              </a:outerShdw>
            </a:effectLst>
            <a:latin typeface="Caveat" panose="00000500000000000000" pitchFamily="2" charset="0"/>
          </a:endParaRPr>
        </a:p>
      </xdr:txBody>
    </xdr:sp>
    <xdr:clientData/>
  </xdr:oneCellAnchor>
  <xdr:oneCellAnchor>
    <xdr:from>
      <xdr:col>2</xdr:col>
      <xdr:colOff>295274</xdr:colOff>
      <xdr:row>16</xdr:row>
      <xdr:rowOff>0</xdr:rowOff>
    </xdr:from>
    <xdr:ext cx="3114676" cy="415498"/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7215E071-0898-4E57-AA51-1FB537A29778}"/>
            </a:ext>
          </a:extLst>
        </xdr:cNvPr>
        <xdr:cNvSpPr txBox="1"/>
      </xdr:nvSpPr>
      <xdr:spPr>
        <a:xfrm>
          <a:off x="2428874" y="3810000"/>
          <a:ext cx="3114676" cy="4154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ES" sz="2000">
              <a:solidFill>
                <a:srgbClr val="FFFF00"/>
              </a:solidFill>
              <a:effectLst>
                <a:glow rad="63500">
                  <a:schemeClr val="accent6">
                    <a:satMod val="175000"/>
                    <a:alpha val="40000"/>
                  </a:schemeClr>
                </a:glow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Caveat" panose="00000500000000000000" pitchFamily="2" charset="0"/>
            </a:rPr>
            <a:t>5 Productos</a:t>
          </a:r>
          <a:r>
            <a:rPr lang="es-ES" sz="2000" baseline="0">
              <a:solidFill>
                <a:srgbClr val="FFFF00"/>
              </a:solidFill>
              <a:effectLst>
                <a:glow rad="63500">
                  <a:schemeClr val="accent6">
                    <a:satMod val="175000"/>
                    <a:alpha val="40000"/>
                  </a:schemeClr>
                </a:glow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Caveat" panose="00000500000000000000" pitchFamily="2" charset="0"/>
            </a:rPr>
            <a:t> Top Más ventas</a:t>
          </a:r>
          <a:endParaRPr lang="es-ES" sz="2000">
            <a:solidFill>
              <a:srgbClr val="FFFF00"/>
            </a:solidFill>
            <a:effectLst>
              <a:glow rad="63500">
                <a:schemeClr val="accent6">
                  <a:satMod val="175000"/>
                  <a:alpha val="40000"/>
                </a:schemeClr>
              </a:glow>
              <a:outerShdw blurRad="50800" dist="38100" dir="18900000" algn="bl" rotWithShape="0">
                <a:prstClr val="black">
                  <a:alpha val="40000"/>
                </a:prstClr>
              </a:outerShdw>
            </a:effectLst>
            <a:latin typeface="Caveat" panose="00000500000000000000" pitchFamily="2" charset="0"/>
          </a:endParaRPr>
        </a:p>
      </xdr:txBody>
    </xdr:sp>
    <xdr:clientData/>
  </xdr:oneCellAnchor>
  <xdr:oneCellAnchor>
    <xdr:from>
      <xdr:col>6</xdr:col>
      <xdr:colOff>219074</xdr:colOff>
      <xdr:row>16</xdr:row>
      <xdr:rowOff>28575</xdr:rowOff>
    </xdr:from>
    <xdr:ext cx="3114676" cy="415498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69398F7C-6609-4E3D-A544-619D91613A40}"/>
            </a:ext>
          </a:extLst>
        </xdr:cNvPr>
        <xdr:cNvSpPr txBox="1"/>
      </xdr:nvSpPr>
      <xdr:spPr>
        <a:xfrm>
          <a:off x="6619874" y="3838575"/>
          <a:ext cx="3114676" cy="4154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ES" sz="2000">
              <a:solidFill>
                <a:srgbClr val="FFFF00"/>
              </a:solidFill>
              <a:effectLst>
                <a:glow rad="63500">
                  <a:schemeClr val="accent6">
                    <a:satMod val="175000"/>
                    <a:alpha val="40000"/>
                  </a:schemeClr>
                </a:glow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Caveat" panose="00000500000000000000" pitchFamily="2" charset="0"/>
            </a:rPr>
            <a:t>% Beneficio por Tienda</a:t>
          </a:r>
        </a:p>
      </xdr:txBody>
    </xdr:sp>
    <xdr:clientData/>
  </xdr:oneCellAnchor>
  <xdr:oneCellAnchor>
    <xdr:from>
      <xdr:col>10</xdr:col>
      <xdr:colOff>428624</xdr:colOff>
      <xdr:row>16</xdr:row>
      <xdr:rowOff>9525</xdr:rowOff>
    </xdr:from>
    <xdr:ext cx="3114676" cy="415498"/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EADD215E-FAB7-4954-88F4-A7B61E604AE7}"/>
            </a:ext>
          </a:extLst>
        </xdr:cNvPr>
        <xdr:cNvSpPr txBox="1"/>
      </xdr:nvSpPr>
      <xdr:spPr>
        <a:xfrm>
          <a:off x="11096624" y="3819525"/>
          <a:ext cx="3114676" cy="4154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ES" sz="2000">
              <a:solidFill>
                <a:srgbClr val="FFFF00"/>
              </a:solidFill>
              <a:effectLst>
                <a:glow rad="63500">
                  <a:schemeClr val="accent6">
                    <a:satMod val="175000"/>
                    <a:alpha val="40000"/>
                  </a:schemeClr>
                </a:glow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Caveat" panose="00000500000000000000" pitchFamily="2" charset="0"/>
            </a:rPr>
            <a:t>5 Productos Top Menos Ventas</a:t>
          </a:r>
        </a:p>
      </xdr:txBody>
    </xdr:sp>
    <xdr:clientData/>
  </xdr:oneCellAnchor>
  <xdr:oneCellAnchor>
    <xdr:from>
      <xdr:col>12</xdr:col>
      <xdr:colOff>828674</xdr:colOff>
      <xdr:row>5</xdr:row>
      <xdr:rowOff>47625</xdr:rowOff>
    </xdr:from>
    <xdr:ext cx="1304926" cy="738664"/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7406B68D-CD5D-43FD-8C89-CD7AB1C88D6D}"/>
            </a:ext>
          </a:extLst>
        </xdr:cNvPr>
        <xdr:cNvSpPr txBox="1"/>
      </xdr:nvSpPr>
      <xdr:spPr>
        <a:xfrm>
          <a:off x="13630274" y="1238250"/>
          <a:ext cx="1304926" cy="7386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ES" sz="2000">
              <a:solidFill>
                <a:srgbClr val="FFFF00"/>
              </a:solidFill>
              <a:effectLst>
                <a:glow rad="63500">
                  <a:schemeClr val="accent6">
                    <a:satMod val="175000"/>
                    <a:alpha val="40000"/>
                  </a:schemeClr>
                </a:glow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Caveat" panose="00000500000000000000" pitchFamily="2" charset="0"/>
            </a:rPr>
            <a:t>Beneficio/</a:t>
          </a:r>
        </a:p>
        <a:p>
          <a:pPr algn="ctr"/>
          <a:r>
            <a:rPr lang="es-ES" sz="2000">
              <a:solidFill>
                <a:srgbClr val="FFFF00"/>
              </a:solidFill>
              <a:effectLst>
                <a:glow rad="63500">
                  <a:schemeClr val="accent6">
                    <a:satMod val="175000"/>
                    <a:alpha val="40000"/>
                  </a:schemeClr>
                </a:glow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Caveat" panose="00000500000000000000" pitchFamily="2" charset="0"/>
            </a:rPr>
            <a:t>Dpto</a:t>
          </a:r>
        </a:p>
      </xdr:txBody>
    </xdr:sp>
    <xdr:clientData/>
  </xdr:oneCellAnchor>
  <xdr:oneCellAnchor>
    <xdr:from>
      <xdr:col>8</xdr:col>
      <xdr:colOff>409574</xdr:colOff>
      <xdr:row>5</xdr:row>
      <xdr:rowOff>47625</xdr:rowOff>
    </xdr:from>
    <xdr:ext cx="1152526" cy="738664"/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A614BB49-FF3A-4696-A676-26CB907A4D7C}"/>
            </a:ext>
          </a:extLst>
        </xdr:cNvPr>
        <xdr:cNvSpPr txBox="1"/>
      </xdr:nvSpPr>
      <xdr:spPr>
        <a:xfrm>
          <a:off x="8943974" y="1238250"/>
          <a:ext cx="1152526" cy="7386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ES" sz="2000">
              <a:solidFill>
                <a:srgbClr val="FFFF00"/>
              </a:solidFill>
              <a:effectLst>
                <a:glow rad="63500">
                  <a:schemeClr val="accent6">
                    <a:satMod val="175000"/>
                    <a:alpha val="40000"/>
                  </a:schemeClr>
                </a:glow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Caveat" panose="00000500000000000000" pitchFamily="2" charset="0"/>
            </a:rPr>
            <a:t>Vtas y Beneficio</a:t>
          </a:r>
        </a:p>
      </xdr:txBody>
    </xdr:sp>
    <xdr:clientData/>
  </xdr:oneCellAnchor>
  <xdr:oneCellAnchor>
    <xdr:from>
      <xdr:col>3</xdr:col>
      <xdr:colOff>866774</xdr:colOff>
      <xdr:row>0</xdr:row>
      <xdr:rowOff>161925</xdr:rowOff>
    </xdr:from>
    <xdr:ext cx="885826" cy="415498"/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D7364A05-70E0-4A9C-BADD-9B15D8F1872E}"/>
            </a:ext>
          </a:extLst>
        </xdr:cNvPr>
        <xdr:cNvSpPr txBox="1"/>
      </xdr:nvSpPr>
      <xdr:spPr>
        <a:xfrm>
          <a:off x="4067174" y="161925"/>
          <a:ext cx="885826" cy="4154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ES" sz="2000" baseline="0">
              <a:solidFill>
                <a:srgbClr val="FFFF00"/>
              </a:solidFill>
              <a:effectLst>
                <a:glow rad="63500">
                  <a:schemeClr val="accent6">
                    <a:satMod val="175000"/>
                    <a:alpha val="40000"/>
                  </a:schemeClr>
                </a:glow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Caveat" panose="00000500000000000000" pitchFamily="2" charset="0"/>
            </a:rPr>
            <a:t>Ventas</a:t>
          </a:r>
          <a:endParaRPr lang="es-ES" sz="2000">
            <a:solidFill>
              <a:srgbClr val="FFFF00"/>
            </a:solidFill>
            <a:effectLst>
              <a:glow rad="63500">
                <a:schemeClr val="accent6">
                  <a:satMod val="175000"/>
                  <a:alpha val="40000"/>
                </a:schemeClr>
              </a:glow>
              <a:outerShdw blurRad="50800" dist="38100" dir="18900000" algn="bl" rotWithShape="0">
                <a:prstClr val="black">
                  <a:alpha val="40000"/>
                </a:prstClr>
              </a:outerShdw>
            </a:effectLst>
            <a:latin typeface="Caveat" panose="00000500000000000000" pitchFamily="2" charset="0"/>
          </a:endParaRPr>
        </a:p>
      </xdr:txBody>
    </xdr:sp>
    <xdr:clientData/>
  </xdr:oneCellAnchor>
  <xdr:oneCellAnchor>
    <xdr:from>
      <xdr:col>11</xdr:col>
      <xdr:colOff>485774</xdr:colOff>
      <xdr:row>0</xdr:row>
      <xdr:rowOff>152400</xdr:rowOff>
    </xdr:from>
    <xdr:ext cx="1057276" cy="415498"/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8A078E2F-8FA9-4461-8015-F002E98EEA4D}"/>
            </a:ext>
          </a:extLst>
        </xdr:cNvPr>
        <xdr:cNvSpPr txBox="1"/>
      </xdr:nvSpPr>
      <xdr:spPr>
        <a:xfrm>
          <a:off x="12220574" y="152400"/>
          <a:ext cx="1057276" cy="4154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ES" sz="2000" baseline="0">
              <a:solidFill>
                <a:srgbClr val="FFFF00"/>
              </a:solidFill>
              <a:effectLst>
                <a:glow rad="63500">
                  <a:schemeClr val="accent6">
                    <a:satMod val="175000"/>
                    <a:alpha val="40000"/>
                  </a:schemeClr>
                </a:glow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Caveat" panose="00000500000000000000" pitchFamily="2" charset="0"/>
            </a:rPr>
            <a:t>Beneficio</a:t>
          </a:r>
          <a:endParaRPr lang="es-ES" sz="2000">
            <a:solidFill>
              <a:srgbClr val="FFFF00"/>
            </a:solidFill>
            <a:effectLst>
              <a:glow rad="63500">
                <a:schemeClr val="accent6">
                  <a:satMod val="175000"/>
                  <a:alpha val="40000"/>
                </a:schemeClr>
              </a:glow>
              <a:outerShdw blurRad="50800" dist="38100" dir="18900000" algn="bl" rotWithShape="0">
                <a:prstClr val="black">
                  <a:alpha val="40000"/>
                </a:prstClr>
              </a:outerShdw>
            </a:effectLst>
            <a:latin typeface="Caveat" panose="00000500000000000000" pitchFamily="2" charset="0"/>
          </a:endParaRPr>
        </a:p>
      </xdr:txBody>
    </xdr:sp>
    <xdr:clientData/>
  </xdr:oneCellAnchor>
  <xdr:twoCellAnchor editAs="oneCell">
    <xdr:from>
      <xdr:col>12</xdr:col>
      <xdr:colOff>752474</xdr:colOff>
      <xdr:row>0</xdr:row>
      <xdr:rowOff>0</xdr:rowOff>
    </xdr:from>
    <xdr:to>
      <xdr:col>14</xdr:col>
      <xdr:colOff>19049</xdr:colOff>
      <xdr:row>5</xdr:row>
      <xdr:rowOff>209550</xdr:rowOff>
    </xdr:to>
    <xdr:pic>
      <xdr:nvPicPr>
        <xdr:cNvPr id="20" name="Gráfico 19" descr="Formas orgánicas que parecen rocas de río">
          <a:extLst>
            <a:ext uri="{FF2B5EF4-FFF2-40B4-BE49-F238E27FC236}">
              <a16:creationId xmlns:a16="http://schemas.microsoft.com/office/drawing/2014/main" id="{4F5A7FEB-3B6E-D0C9-7DBA-CA46BDFCD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13554074" y="0"/>
          <a:ext cx="1400175" cy="1400175"/>
        </a:xfrm>
        <a:prstGeom prst="rect">
          <a:avLst/>
        </a:prstGeom>
        <a:effectLst>
          <a:glow rad="63500">
            <a:schemeClr val="accent6">
              <a:satMod val="175000"/>
              <a:alpha val="40000"/>
            </a:schemeClr>
          </a:glow>
        </a:effec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5976.369820138891" createdVersion="8" refreshedVersion="8" minRefreshableVersion="3" recordCount="159" xr:uid="{B01332EE-7798-444E-B6DD-466B56719E84}">
  <cacheSource type="worksheet">
    <worksheetSource name="Tabla2"/>
  </cacheSource>
  <cacheFields count="7">
    <cacheField name="Meses" numFmtId="17">
      <sharedItems containsSemiMixedTypes="0" containsNonDate="0" containsDate="1" containsString="0" minDate="2025-01-01T00:00:00" maxDate="2025-08-02T00:00:00" count="8">
        <d v="2025-01-01T00:00:00"/>
        <d v="2025-02-01T00:00:00"/>
        <d v="2025-03-01T00:00:00"/>
        <d v="2025-04-01T00:00:00"/>
        <d v="2025-05-01T00:00:00"/>
        <d v="2025-06-01T00:00:00"/>
        <d v="2025-07-01T00:00:00"/>
        <d v="2025-08-01T00:00:00"/>
      </sharedItems>
    </cacheField>
    <cacheField name="Producto" numFmtId="0">
      <sharedItems count="20">
        <s v="Camiseta Deporte Roja"/>
        <s v="Camiseta Deporte Naranja"/>
        <s v="Camiseta Deporte verde"/>
        <s v="Pantalón Vaquero"/>
        <s v="Pantalón Vestir"/>
        <s v="Televisión 40&quot;"/>
        <s v="Televisión 49&quot;"/>
        <s v="Televisión 52&quot;"/>
        <s v="Portátil Elite"/>
        <s v="Portátil Básico"/>
        <s v="Bicicleta Carrera"/>
        <s v="Bicicleta Montaña"/>
        <s v="Raqueta Tenis"/>
        <s v="Raqueta Squash"/>
        <s v="Jamón Ibérico"/>
        <s v="Jamón Bellota"/>
        <s v="Vino Tinto Gran Reserva"/>
        <s v="Vino Tinto Crianza"/>
        <s v="Vino Blanco Seco"/>
        <s v="Vino Blanco Dulce"/>
      </sharedItems>
    </cacheField>
    <cacheField name="Provincia" numFmtId="0">
      <sharedItems count="8">
        <s v="Madrid"/>
        <s v="Barcelona"/>
        <s v="Sevilla"/>
        <s v="Las palmas"/>
        <s v="Lugo"/>
        <s v="Segovia"/>
        <s v="Salamanca"/>
        <s v="Vigo"/>
      </sharedItems>
    </cacheField>
    <cacheField name="Tienda" numFmtId="0">
      <sharedItems count="6">
        <s v="Tienda 1"/>
        <s v="Tienda 5"/>
        <s v="Tienda 3"/>
        <s v="Tienda 2"/>
        <s v="Tienda 6"/>
        <s v="Tienda 4"/>
      </sharedItems>
    </cacheField>
    <cacheField name="Departamento" numFmtId="0">
      <sharedItems count="6">
        <s v="Textil"/>
        <s v="Electrodoméstico"/>
        <s v="Informática"/>
        <s v="Deporte"/>
        <s v="Alimentación"/>
        <s v="Bebida"/>
      </sharedItems>
    </cacheField>
    <cacheField name="Ventas" numFmtId="164">
      <sharedItems containsSemiMixedTypes="0" containsString="0" containsNumber="1" containsInteger="1" minValue="1026" maxValue="9975"/>
    </cacheField>
    <cacheField name="Beneficio" numFmtId="164">
      <sharedItems containsSemiMixedTypes="0" containsString="0" containsNumber="1" minValue="27.449446770448134" maxValue="9040.5963593169927"/>
    </cacheField>
  </cacheFields>
  <extLst>
    <ext xmlns:x14="http://schemas.microsoft.com/office/spreadsheetml/2009/9/main" uri="{725AE2AE-9491-48be-B2B4-4EB974FC3084}">
      <x14:pivotCacheDefinition pivotCacheId="1933887550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9">
  <r>
    <x v="0"/>
    <x v="0"/>
    <x v="0"/>
    <x v="0"/>
    <x v="0"/>
    <n v="1342"/>
    <n v="976.29632953074656"/>
  </r>
  <r>
    <x v="1"/>
    <x v="1"/>
    <x v="0"/>
    <x v="0"/>
    <x v="0"/>
    <n v="3903"/>
    <n v="3744.6865209165185"/>
  </r>
  <r>
    <x v="2"/>
    <x v="2"/>
    <x v="0"/>
    <x v="0"/>
    <x v="0"/>
    <n v="1518"/>
    <n v="89.232336436251245"/>
  </r>
  <r>
    <x v="3"/>
    <x v="3"/>
    <x v="0"/>
    <x v="1"/>
    <x v="0"/>
    <n v="3639"/>
    <n v="3267.2287557834707"/>
  </r>
  <r>
    <x v="4"/>
    <x v="4"/>
    <x v="0"/>
    <x v="1"/>
    <x v="0"/>
    <n v="7884"/>
    <n v="5322.0999961928583"/>
  </r>
  <r>
    <x v="5"/>
    <x v="5"/>
    <x v="0"/>
    <x v="1"/>
    <x v="1"/>
    <n v="6240"/>
    <n v="2202.237280878664"/>
  </r>
  <r>
    <x v="6"/>
    <x v="6"/>
    <x v="0"/>
    <x v="2"/>
    <x v="1"/>
    <n v="8760"/>
    <n v="630.28882892192951"/>
  </r>
  <r>
    <x v="7"/>
    <x v="7"/>
    <x v="0"/>
    <x v="2"/>
    <x v="1"/>
    <n v="6320"/>
    <n v="3800.730258219799"/>
  </r>
  <r>
    <x v="0"/>
    <x v="8"/>
    <x v="0"/>
    <x v="2"/>
    <x v="2"/>
    <n v="9613"/>
    <n v="8600.2366826653542"/>
  </r>
  <r>
    <x v="1"/>
    <x v="9"/>
    <x v="0"/>
    <x v="1"/>
    <x v="2"/>
    <n v="4994"/>
    <n v="2129.0402629150167"/>
  </r>
  <r>
    <x v="2"/>
    <x v="10"/>
    <x v="0"/>
    <x v="1"/>
    <x v="3"/>
    <n v="6219"/>
    <n v="5096.0053204366532"/>
  </r>
  <r>
    <x v="3"/>
    <x v="11"/>
    <x v="0"/>
    <x v="1"/>
    <x v="3"/>
    <n v="5533"/>
    <n v="319.57115497596993"/>
  </r>
  <r>
    <x v="4"/>
    <x v="12"/>
    <x v="0"/>
    <x v="1"/>
    <x v="3"/>
    <n v="5869"/>
    <n v="427.61408586038749"/>
  </r>
  <r>
    <x v="5"/>
    <x v="13"/>
    <x v="0"/>
    <x v="1"/>
    <x v="3"/>
    <n v="8960"/>
    <n v="4966.1576535834183"/>
  </r>
  <r>
    <x v="6"/>
    <x v="14"/>
    <x v="0"/>
    <x v="3"/>
    <x v="4"/>
    <n v="6955"/>
    <n v="6429.6356016659756"/>
  </r>
  <r>
    <x v="7"/>
    <x v="15"/>
    <x v="0"/>
    <x v="3"/>
    <x v="4"/>
    <n v="2035"/>
    <n v="579.79395136839526"/>
  </r>
  <r>
    <x v="0"/>
    <x v="16"/>
    <x v="0"/>
    <x v="3"/>
    <x v="5"/>
    <n v="5352"/>
    <n v="2886.9039808215934"/>
  </r>
  <r>
    <x v="1"/>
    <x v="17"/>
    <x v="1"/>
    <x v="3"/>
    <x v="5"/>
    <n v="2248"/>
    <n v="411.45302265902967"/>
  </r>
  <r>
    <x v="2"/>
    <x v="18"/>
    <x v="1"/>
    <x v="1"/>
    <x v="5"/>
    <n v="2192"/>
    <n v="1718.8121052870617"/>
  </r>
  <r>
    <x v="3"/>
    <x v="19"/>
    <x v="1"/>
    <x v="4"/>
    <x v="5"/>
    <n v="1481"/>
    <n v="145.53707292845917"/>
  </r>
  <r>
    <x v="4"/>
    <x v="1"/>
    <x v="1"/>
    <x v="4"/>
    <x v="0"/>
    <n v="6895"/>
    <n v="3266.0788121083606"/>
  </r>
  <r>
    <x v="5"/>
    <x v="2"/>
    <x v="1"/>
    <x v="4"/>
    <x v="0"/>
    <n v="7683"/>
    <n v="867.93617289792212"/>
  </r>
  <r>
    <x v="6"/>
    <x v="3"/>
    <x v="1"/>
    <x v="4"/>
    <x v="0"/>
    <n v="9555"/>
    <n v="7072.2767849310412"/>
  </r>
  <r>
    <x v="7"/>
    <x v="4"/>
    <x v="1"/>
    <x v="4"/>
    <x v="0"/>
    <n v="4876"/>
    <n v="216.23517978843762"/>
  </r>
  <r>
    <x v="0"/>
    <x v="5"/>
    <x v="1"/>
    <x v="4"/>
    <x v="1"/>
    <n v="3938"/>
    <n v="3105.6038406946313"/>
  </r>
  <r>
    <x v="1"/>
    <x v="6"/>
    <x v="1"/>
    <x v="0"/>
    <x v="1"/>
    <n v="6067"/>
    <n v="2028.1203513612998"/>
  </r>
  <r>
    <x v="2"/>
    <x v="7"/>
    <x v="1"/>
    <x v="0"/>
    <x v="1"/>
    <n v="2869"/>
    <n v="2183.6043607060906"/>
  </r>
  <r>
    <x v="3"/>
    <x v="6"/>
    <x v="1"/>
    <x v="0"/>
    <x v="1"/>
    <n v="8238"/>
    <n v="4227.8796568065864"/>
  </r>
  <r>
    <x v="4"/>
    <x v="7"/>
    <x v="1"/>
    <x v="0"/>
    <x v="1"/>
    <n v="7726"/>
    <n v="2529.7683544516631"/>
  </r>
  <r>
    <x v="5"/>
    <x v="8"/>
    <x v="1"/>
    <x v="2"/>
    <x v="2"/>
    <n v="2947"/>
    <n v="1736.9056571703518"/>
  </r>
  <r>
    <x v="6"/>
    <x v="9"/>
    <x v="1"/>
    <x v="2"/>
    <x v="2"/>
    <n v="2493"/>
    <n v="967.61943369134644"/>
  </r>
  <r>
    <x v="7"/>
    <x v="10"/>
    <x v="1"/>
    <x v="2"/>
    <x v="3"/>
    <n v="5249"/>
    <n v="82.283034027268414"/>
  </r>
  <r>
    <x v="0"/>
    <x v="11"/>
    <x v="1"/>
    <x v="2"/>
    <x v="3"/>
    <n v="3722"/>
    <n v="2028.6904549918274"/>
  </r>
  <r>
    <x v="1"/>
    <x v="12"/>
    <x v="2"/>
    <x v="0"/>
    <x v="3"/>
    <n v="6569"/>
    <n v="2129.0930231875805"/>
  </r>
  <r>
    <x v="2"/>
    <x v="17"/>
    <x v="2"/>
    <x v="0"/>
    <x v="5"/>
    <n v="1121"/>
    <n v="963.07400571108622"/>
  </r>
  <r>
    <x v="3"/>
    <x v="18"/>
    <x v="2"/>
    <x v="5"/>
    <x v="5"/>
    <n v="6677"/>
    <n v="3430.9285623547903"/>
  </r>
  <r>
    <x v="4"/>
    <x v="19"/>
    <x v="2"/>
    <x v="5"/>
    <x v="5"/>
    <n v="8488"/>
    <n v="7794.1145355183899"/>
  </r>
  <r>
    <x v="5"/>
    <x v="1"/>
    <x v="2"/>
    <x v="5"/>
    <x v="0"/>
    <n v="1400"/>
    <n v="757.77390761131051"/>
  </r>
  <r>
    <x v="6"/>
    <x v="2"/>
    <x v="2"/>
    <x v="0"/>
    <x v="0"/>
    <n v="5179"/>
    <n v="4259.1347354629297"/>
  </r>
  <r>
    <x v="7"/>
    <x v="3"/>
    <x v="2"/>
    <x v="5"/>
    <x v="0"/>
    <n v="9975"/>
    <n v="6502.4233911618076"/>
  </r>
  <r>
    <x v="0"/>
    <x v="1"/>
    <x v="2"/>
    <x v="5"/>
    <x v="0"/>
    <n v="9823"/>
    <n v="1011.3600472643393"/>
  </r>
  <r>
    <x v="1"/>
    <x v="2"/>
    <x v="2"/>
    <x v="0"/>
    <x v="0"/>
    <n v="3648"/>
    <n v="2689.8594534318518"/>
  </r>
  <r>
    <x v="2"/>
    <x v="3"/>
    <x v="2"/>
    <x v="4"/>
    <x v="0"/>
    <n v="9624"/>
    <n v="9040.5963593169927"/>
  </r>
  <r>
    <x v="3"/>
    <x v="4"/>
    <x v="2"/>
    <x v="4"/>
    <x v="0"/>
    <n v="1922"/>
    <n v="822.82754484708255"/>
  </r>
  <r>
    <x v="4"/>
    <x v="5"/>
    <x v="2"/>
    <x v="4"/>
    <x v="1"/>
    <n v="6702"/>
    <n v="5344.6593345512447"/>
  </r>
  <r>
    <x v="5"/>
    <x v="6"/>
    <x v="2"/>
    <x v="4"/>
    <x v="1"/>
    <n v="3457"/>
    <n v="1390.7313891981653"/>
  </r>
  <r>
    <x v="6"/>
    <x v="7"/>
    <x v="2"/>
    <x v="0"/>
    <x v="1"/>
    <n v="4417"/>
    <n v="273.74114088744221"/>
  </r>
  <r>
    <x v="7"/>
    <x v="8"/>
    <x v="2"/>
    <x v="0"/>
    <x v="2"/>
    <n v="3263"/>
    <n v="507.25902705589908"/>
  </r>
  <r>
    <x v="0"/>
    <x v="9"/>
    <x v="3"/>
    <x v="0"/>
    <x v="2"/>
    <n v="3793"/>
    <n v="27.449446770448134"/>
  </r>
  <r>
    <x v="1"/>
    <x v="10"/>
    <x v="3"/>
    <x v="0"/>
    <x v="3"/>
    <n v="6341"/>
    <n v="5061.0928965313178"/>
  </r>
  <r>
    <x v="2"/>
    <x v="11"/>
    <x v="3"/>
    <x v="2"/>
    <x v="3"/>
    <n v="4953"/>
    <n v="2387.7712326517676"/>
  </r>
  <r>
    <x v="3"/>
    <x v="12"/>
    <x v="3"/>
    <x v="2"/>
    <x v="3"/>
    <n v="4029"/>
    <n v="3715.5056557911921"/>
  </r>
  <r>
    <x v="4"/>
    <x v="13"/>
    <x v="3"/>
    <x v="3"/>
    <x v="3"/>
    <n v="8564"/>
    <n v="6945.4323907932248"/>
  </r>
  <r>
    <x v="5"/>
    <x v="14"/>
    <x v="3"/>
    <x v="3"/>
    <x v="4"/>
    <n v="6185"/>
    <n v="4152.3647639607589"/>
  </r>
  <r>
    <x v="6"/>
    <x v="15"/>
    <x v="3"/>
    <x v="3"/>
    <x v="4"/>
    <n v="6945"/>
    <n v="1429.0533356004794"/>
  </r>
  <r>
    <x v="7"/>
    <x v="16"/>
    <x v="3"/>
    <x v="5"/>
    <x v="5"/>
    <n v="6562"/>
    <n v="2200.5974671996646"/>
  </r>
  <r>
    <x v="0"/>
    <x v="17"/>
    <x v="3"/>
    <x v="5"/>
    <x v="5"/>
    <n v="2354"/>
    <n v="2280.295050711869"/>
  </r>
  <r>
    <x v="1"/>
    <x v="18"/>
    <x v="3"/>
    <x v="5"/>
    <x v="5"/>
    <n v="9088"/>
    <n v="4245.1188464515526"/>
  </r>
  <r>
    <x v="2"/>
    <x v="19"/>
    <x v="3"/>
    <x v="5"/>
    <x v="5"/>
    <n v="5680"/>
    <n v="4965.0298394948795"/>
  </r>
  <r>
    <x v="3"/>
    <x v="1"/>
    <x v="3"/>
    <x v="4"/>
    <x v="0"/>
    <n v="9427"/>
    <n v="781.63269558988907"/>
  </r>
  <r>
    <x v="4"/>
    <x v="2"/>
    <x v="3"/>
    <x v="4"/>
    <x v="0"/>
    <n v="9806"/>
    <n v="2525.1772285358697"/>
  </r>
  <r>
    <x v="5"/>
    <x v="3"/>
    <x v="3"/>
    <x v="4"/>
    <x v="0"/>
    <n v="1285"/>
    <n v="498.74686763040069"/>
  </r>
  <r>
    <x v="6"/>
    <x v="4"/>
    <x v="3"/>
    <x v="5"/>
    <x v="0"/>
    <n v="7055"/>
    <n v="1792.1297638323706"/>
  </r>
  <r>
    <x v="7"/>
    <x v="5"/>
    <x v="3"/>
    <x v="0"/>
    <x v="1"/>
    <n v="3854"/>
    <n v="1401.1099456907725"/>
  </r>
  <r>
    <x v="0"/>
    <x v="3"/>
    <x v="4"/>
    <x v="0"/>
    <x v="0"/>
    <n v="2797"/>
    <n v="795.2695359328975"/>
  </r>
  <r>
    <x v="1"/>
    <x v="1"/>
    <x v="4"/>
    <x v="2"/>
    <x v="0"/>
    <n v="7321"/>
    <n v="6352.8164604304156"/>
  </r>
  <r>
    <x v="2"/>
    <x v="2"/>
    <x v="4"/>
    <x v="2"/>
    <x v="0"/>
    <n v="3524"/>
    <n v="2129.7102667498707"/>
  </r>
  <r>
    <x v="3"/>
    <x v="3"/>
    <x v="4"/>
    <x v="2"/>
    <x v="0"/>
    <n v="4155"/>
    <n v="121.62762803814019"/>
  </r>
  <r>
    <x v="4"/>
    <x v="4"/>
    <x v="4"/>
    <x v="2"/>
    <x v="0"/>
    <n v="9774"/>
    <n v="3242.9120435211025"/>
  </r>
  <r>
    <x v="5"/>
    <x v="5"/>
    <x v="4"/>
    <x v="2"/>
    <x v="1"/>
    <n v="8475"/>
    <n v="6848.8119690417643"/>
  </r>
  <r>
    <x v="6"/>
    <x v="6"/>
    <x v="4"/>
    <x v="0"/>
    <x v="1"/>
    <n v="8190"/>
    <n v="3533.4067916177437"/>
  </r>
  <r>
    <x v="7"/>
    <x v="7"/>
    <x v="4"/>
    <x v="0"/>
    <x v="1"/>
    <n v="7790"/>
    <n v="1464.4925382965387"/>
  </r>
  <r>
    <x v="0"/>
    <x v="8"/>
    <x v="4"/>
    <x v="0"/>
    <x v="2"/>
    <n v="7442"/>
    <n v="3369.7346921768731"/>
  </r>
  <r>
    <x v="1"/>
    <x v="9"/>
    <x v="4"/>
    <x v="4"/>
    <x v="2"/>
    <n v="3272"/>
    <n v="1236.9243599052845"/>
  </r>
  <r>
    <x v="2"/>
    <x v="10"/>
    <x v="4"/>
    <x v="4"/>
    <x v="3"/>
    <n v="9699"/>
    <n v="6357.1847403809697"/>
  </r>
  <r>
    <x v="3"/>
    <x v="11"/>
    <x v="4"/>
    <x v="4"/>
    <x v="3"/>
    <n v="6861"/>
    <n v="6585.011065055106"/>
  </r>
  <r>
    <x v="4"/>
    <x v="12"/>
    <x v="4"/>
    <x v="4"/>
    <x v="3"/>
    <n v="1339"/>
    <n v="118.30728311643519"/>
  </r>
  <r>
    <x v="5"/>
    <x v="13"/>
    <x v="4"/>
    <x v="4"/>
    <x v="3"/>
    <n v="9690"/>
    <n v="8800.0035832879839"/>
  </r>
  <r>
    <x v="6"/>
    <x v="14"/>
    <x v="4"/>
    <x v="0"/>
    <x v="4"/>
    <n v="9384"/>
    <n v="1361.8307915012865"/>
  </r>
  <r>
    <x v="7"/>
    <x v="15"/>
    <x v="4"/>
    <x v="0"/>
    <x v="4"/>
    <n v="7983"/>
    <n v="1259.4807990911402"/>
  </r>
  <r>
    <x v="0"/>
    <x v="16"/>
    <x v="4"/>
    <x v="1"/>
    <x v="5"/>
    <n v="1955"/>
    <n v="136.54575089355126"/>
  </r>
  <r>
    <x v="1"/>
    <x v="17"/>
    <x v="4"/>
    <x v="1"/>
    <x v="5"/>
    <n v="9659"/>
    <n v="2389.8050100854161"/>
  </r>
  <r>
    <x v="2"/>
    <x v="18"/>
    <x v="4"/>
    <x v="1"/>
    <x v="5"/>
    <n v="2492"/>
    <n v="128.53642063393278"/>
  </r>
  <r>
    <x v="3"/>
    <x v="19"/>
    <x v="4"/>
    <x v="0"/>
    <x v="5"/>
    <n v="6034"/>
    <n v="5903.0370534192816"/>
  </r>
  <r>
    <x v="4"/>
    <x v="15"/>
    <x v="4"/>
    <x v="0"/>
    <x v="4"/>
    <n v="5284"/>
    <n v="3325.4197511186167"/>
  </r>
  <r>
    <x v="5"/>
    <x v="16"/>
    <x v="5"/>
    <x v="0"/>
    <x v="5"/>
    <n v="2454"/>
    <n v="399.97407341117463"/>
  </r>
  <r>
    <x v="6"/>
    <x v="17"/>
    <x v="5"/>
    <x v="3"/>
    <x v="5"/>
    <n v="1959"/>
    <n v="1840.7730826281247"/>
  </r>
  <r>
    <x v="7"/>
    <x v="18"/>
    <x v="5"/>
    <x v="3"/>
    <x v="5"/>
    <n v="3523"/>
    <n v="2916.2439775433049"/>
  </r>
  <r>
    <x v="0"/>
    <x v="19"/>
    <x v="5"/>
    <x v="3"/>
    <x v="5"/>
    <n v="7766"/>
    <n v="2226.1454972362917"/>
  </r>
  <r>
    <x v="1"/>
    <x v="1"/>
    <x v="5"/>
    <x v="3"/>
    <x v="0"/>
    <n v="9315"/>
    <n v="6249.8025076160056"/>
  </r>
  <r>
    <x v="2"/>
    <x v="2"/>
    <x v="5"/>
    <x v="3"/>
    <x v="0"/>
    <n v="2696"/>
    <n v="513.54486947528392"/>
  </r>
  <r>
    <x v="3"/>
    <x v="3"/>
    <x v="5"/>
    <x v="3"/>
    <x v="0"/>
    <n v="3194"/>
    <n v="723.44909426991376"/>
  </r>
  <r>
    <x v="4"/>
    <x v="4"/>
    <x v="5"/>
    <x v="3"/>
    <x v="0"/>
    <n v="2549"/>
    <n v="305.61636603702345"/>
  </r>
  <r>
    <x v="5"/>
    <x v="5"/>
    <x v="5"/>
    <x v="5"/>
    <x v="1"/>
    <n v="7488"/>
    <n v="6011.2649782613025"/>
  </r>
  <r>
    <x v="6"/>
    <x v="6"/>
    <x v="5"/>
    <x v="1"/>
    <x v="1"/>
    <n v="3861"/>
    <n v="3461.826439013345"/>
  </r>
  <r>
    <x v="7"/>
    <x v="7"/>
    <x v="5"/>
    <x v="1"/>
    <x v="1"/>
    <n v="7583"/>
    <n v="3043.0874612406392"/>
  </r>
  <r>
    <x v="0"/>
    <x v="6"/>
    <x v="5"/>
    <x v="1"/>
    <x v="1"/>
    <n v="6904"/>
    <n v="2356.5131527678"/>
  </r>
  <r>
    <x v="1"/>
    <x v="7"/>
    <x v="5"/>
    <x v="1"/>
    <x v="1"/>
    <n v="9611"/>
    <n v="6308.9607166899577"/>
  </r>
  <r>
    <x v="2"/>
    <x v="8"/>
    <x v="5"/>
    <x v="1"/>
    <x v="2"/>
    <n v="6805"/>
    <n v="4619.6670532505095"/>
  </r>
  <r>
    <x v="3"/>
    <x v="9"/>
    <x v="5"/>
    <x v="1"/>
    <x v="2"/>
    <n v="9280"/>
    <n v="2503.8225448561702"/>
  </r>
  <r>
    <x v="4"/>
    <x v="3"/>
    <x v="5"/>
    <x v="1"/>
    <x v="0"/>
    <n v="2008"/>
    <n v="1532.2869422675299"/>
  </r>
  <r>
    <x v="5"/>
    <x v="1"/>
    <x v="5"/>
    <x v="1"/>
    <x v="0"/>
    <n v="1540"/>
    <n v="1523.062622535695"/>
  </r>
  <r>
    <x v="6"/>
    <x v="2"/>
    <x v="5"/>
    <x v="1"/>
    <x v="0"/>
    <n v="2814"/>
    <n v="1751.7168278096904"/>
  </r>
  <r>
    <x v="7"/>
    <x v="3"/>
    <x v="5"/>
    <x v="5"/>
    <x v="0"/>
    <n v="2008"/>
    <n v="928.06341270604355"/>
  </r>
  <r>
    <x v="0"/>
    <x v="4"/>
    <x v="5"/>
    <x v="5"/>
    <x v="0"/>
    <n v="8627"/>
    <n v="5394.2644585705839"/>
  </r>
  <r>
    <x v="1"/>
    <x v="5"/>
    <x v="5"/>
    <x v="5"/>
    <x v="1"/>
    <n v="7880"/>
    <n v="2339.0785004144755"/>
  </r>
  <r>
    <x v="2"/>
    <x v="6"/>
    <x v="5"/>
    <x v="5"/>
    <x v="1"/>
    <n v="8187"/>
    <n v="448.82221083576115"/>
  </r>
  <r>
    <x v="3"/>
    <x v="7"/>
    <x v="5"/>
    <x v="5"/>
    <x v="1"/>
    <n v="1707"/>
    <n v="1134.9446387411879"/>
  </r>
  <r>
    <x v="4"/>
    <x v="8"/>
    <x v="6"/>
    <x v="0"/>
    <x v="2"/>
    <n v="1026"/>
    <n v="162.86344205882739"/>
  </r>
  <r>
    <x v="5"/>
    <x v="9"/>
    <x v="6"/>
    <x v="0"/>
    <x v="2"/>
    <n v="5850"/>
    <n v="1995.5779005845195"/>
  </r>
  <r>
    <x v="6"/>
    <x v="10"/>
    <x v="6"/>
    <x v="0"/>
    <x v="3"/>
    <n v="5976"/>
    <n v="504.64402782972985"/>
  </r>
  <r>
    <x v="7"/>
    <x v="11"/>
    <x v="6"/>
    <x v="0"/>
    <x v="3"/>
    <n v="1794"/>
    <n v="437.23992819781569"/>
  </r>
  <r>
    <x v="0"/>
    <x v="12"/>
    <x v="6"/>
    <x v="2"/>
    <x v="3"/>
    <n v="6218"/>
    <n v="3046.7378874059341"/>
  </r>
  <r>
    <x v="1"/>
    <x v="13"/>
    <x v="6"/>
    <x v="2"/>
    <x v="3"/>
    <n v="6380"/>
    <n v="1533.0332166902058"/>
  </r>
  <r>
    <x v="2"/>
    <x v="14"/>
    <x v="6"/>
    <x v="2"/>
    <x v="4"/>
    <n v="1524"/>
    <n v="1428.2141542831239"/>
  </r>
  <r>
    <x v="3"/>
    <x v="15"/>
    <x v="6"/>
    <x v="2"/>
    <x v="4"/>
    <n v="1166"/>
    <n v="115.37975405560127"/>
  </r>
  <r>
    <x v="4"/>
    <x v="16"/>
    <x v="6"/>
    <x v="2"/>
    <x v="5"/>
    <n v="1533"/>
    <n v="606.01256672254056"/>
  </r>
  <r>
    <x v="5"/>
    <x v="17"/>
    <x v="6"/>
    <x v="3"/>
    <x v="5"/>
    <n v="1295"/>
    <n v="832.39434556169158"/>
  </r>
  <r>
    <x v="6"/>
    <x v="18"/>
    <x v="6"/>
    <x v="3"/>
    <x v="5"/>
    <n v="3628"/>
    <n v="1664.2167091005547"/>
  </r>
  <r>
    <x v="7"/>
    <x v="19"/>
    <x v="6"/>
    <x v="3"/>
    <x v="5"/>
    <n v="4116"/>
    <n v="1733.9116892386335"/>
  </r>
  <r>
    <x v="0"/>
    <x v="15"/>
    <x v="6"/>
    <x v="2"/>
    <x v="4"/>
    <n v="6344"/>
    <n v="2602.1216431034782"/>
  </r>
  <r>
    <x v="1"/>
    <x v="16"/>
    <x v="6"/>
    <x v="2"/>
    <x v="5"/>
    <n v="4279"/>
    <n v="4206.8380835080989"/>
  </r>
  <r>
    <x v="2"/>
    <x v="17"/>
    <x v="6"/>
    <x v="5"/>
    <x v="5"/>
    <n v="3377"/>
    <n v="2823.7667314017117"/>
  </r>
  <r>
    <x v="3"/>
    <x v="18"/>
    <x v="6"/>
    <x v="5"/>
    <x v="5"/>
    <n v="6438"/>
    <n v="2398.278054212652"/>
  </r>
  <r>
    <x v="4"/>
    <x v="19"/>
    <x v="6"/>
    <x v="5"/>
    <x v="5"/>
    <n v="3638"/>
    <n v="1054.9630689872699"/>
  </r>
  <r>
    <x v="5"/>
    <x v="1"/>
    <x v="6"/>
    <x v="3"/>
    <x v="0"/>
    <n v="1380"/>
    <n v="925.69658141171055"/>
  </r>
  <r>
    <x v="6"/>
    <x v="2"/>
    <x v="6"/>
    <x v="3"/>
    <x v="0"/>
    <n v="4328"/>
    <n v="528.85190403553895"/>
  </r>
  <r>
    <x v="7"/>
    <x v="3"/>
    <x v="6"/>
    <x v="0"/>
    <x v="0"/>
    <n v="6057"/>
    <n v="4505.5572305618316"/>
  </r>
  <r>
    <x v="0"/>
    <x v="4"/>
    <x v="6"/>
    <x v="0"/>
    <x v="0"/>
    <n v="6087"/>
    <n v="2768.0260622987826"/>
  </r>
  <r>
    <x v="1"/>
    <x v="5"/>
    <x v="6"/>
    <x v="0"/>
    <x v="1"/>
    <n v="4221"/>
    <n v="2375.5991134622177"/>
  </r>
  <r>
    <x v="1"/>
    <x v="16"/>
    <x v="6"/>
    <x v="2"/>
    <x v="5"/>
    <n v="4279"/>
    <n v="4206.8380835080989"/>
  </r>
  <r>
    <x v="2"/>
    <x v="17"/>
    <x v="6"/>
    <x v="5"/>
    <x v="5"/>
    <n v="3377"/>
    <n v="2823.7667314017117"/>
  </r>
  <r>
    <x v="3"/>
    <x v="18"/>
    <x v="6"/>
    <x v="5"/>
    <x v="5"/>
    <n v="6438"/>
    <n v="2398.278054212652"/>
  </r>
  <r>
    <x v="4"/>
    <x v="19"/>
    <x v="6"/>
    <x v="5"/>
    <x v="5"/>
    <n v="3638"/>
    <n v="1054.9630689872699"/>
  </r>
  <r>
    <x v="5"/>
    <x v="1"/>
    <x v="6"/>
    <x v="3"/>
    <x v="0"/>
    <n v="1380"/>
    <n v="925.69658141171055"/>
  </r>
  <r>
    <x v="6"/>
    <x v="2"/>
    <x v="6"/>
    <x v="3"/>
    <x v="0"/>
    <n v="4328"/>
    <n v="528.85190403553895"/>
  </r>
  <r>
    <x v="7"/>
    <x v="3"/>
    <x v="6"/>
    <x v="0"/>
    <x v="0"/>
    <n v="6057"/>
    <n v="4505.5572305618316"/>
  </r>
  <r>
    <x v="0"/>
    <x v="4"/>
    <x v="6"/>
    <x v="0"/>
    <x v="0"/>
    <n v="6087"/>
    <n v="2768.0260622987826"/>
  </r>
  <r>
    <x v="1"/>
    <x v="5"/>
    <x v="6"/>
    <x v="0"/>
    <x v="1"/>
    <n v="4221"/>
    <n v="2375.5991134622177"/>
  </r>
  <r>
    <x v="1"/>
    <x v="16"/>
    <x v="6"/>
    <x v="2"/>
    <x v="5"/>
    <n v="4279"/>
    <n v="4206.8380835080989"/>
  </r>
  <r>
    <x v="2"/>
    <x v="17"/>
    <x v="6"/>
    <x v="5"/>
    <x v="5"/>
    <n v="3377"/>
    <n v="2823.7667314017117"/>
  </r>
  <r>
    <x v="3"/>
    <x v="18"/>
    <x v="7"/>
    <x v="5"/>
    <x v="5"/>
    <n v="6438"/>
    <n v="2398.278054212652"/>
  </r>
  <r>
    <x v="4"/>
    <x v="19"/>
    <x v="7"/>
    <x v="5"/>
    <x v="5"/>
    <n v="3638"/>
    <n v="1054.9630689872699"/>
  </r>
  <r>
    <x v="5"/>
    <x v="1"/>
    <x v="7"/>
    <x v="3"/>
    <x v="0"/>
    <n v="1380"/>
    <n v="925.69658141171055"/>
  </r>
  <r>
    <x v="6"/>
    <x v="2"/>
    <x v="7"/>
    <x v="3"/>
    <x v="0"/>
    <n v="4328"/>
    <n v="528.85190403553895"/>
  </r>
  <r>
    <x v="7"/>
    <x v="3"/>
    <x v="7"/>
    <x v="0"/>
    <x v="0"/>
    <n v="6057"/>
    <n v="4505.5572305618316"/>
  </r>
  <r>
    <x v="0"/>
    <x v="4"/>
    <x v="7"/>
    <x v="0"/>
    <x v="0"/>
    <n v="6087"/>
    <n v="2768.0260622987826"/>
  </r>
  <r>
    <x v="1"/>
    <x v="5"/>
    <x v="7"/>
    <x v="0"/>
    <x v="1"/>
    <n v="4221"/>
    <n v="2375.5991134622177"/>
  </r>
  <r>
    <x v="1"/>
    <x v="16"/>
    <x v="6"/>
    <x v="2"/>
    <x v="5"/>
    <n v="4279"/>
    <n v="4206.8380835080989"/>
  </r>
  <r>
    <x v="2"/>
    <x v="17"/>
    <x v="6"/>
    <x v="5"/>
    <x v="5"/>
    <n v="3377"/>
    <n v="2823.7667314017117"/>
  </r>
  <r>
    <x v="3"/>
    <x v="18"/>
    <x v="7"/>
    <x v="5"/>
    <x v="5"/>
    <n v="6438"/>
    <n v="2398.278054212652"/>
  </r>
  <r>
    <x v="4"/>
    <x v="19"/>
    <x v="7"/>
    <x v="5"/>
    <x v="5"/>
    <n v="3638"/>
    <n v="1054.9630689872699"/>
  </r>
  <r>
    <x v="5"/>
    <x v="1"/>
    <x v="7"/>
    <x v="3"/>
    <x v="0"/>
    <n v="1380"/>
    <n v="925.69658141171055"/>
  </r>
  <r>
    <x v="6"/>
    <x v="2"/>
    <x v="7"/>
    <x v="3"/>
    <x v="0"/>
    <n v="4328"/>
    <n v="528.85190403553895"/>
  </r>
  <r>
    <x v="7"/>
    <x v="3"/>
    <x v="7"/>
    <x v="0"/>
    <x v="0"/>
    <n v="6057"/>
    <n v="4505.5572305618316"/>
  </r>
  <r>
    <x v="0"/>
    <x v="4"/>
    <x v="7"/>
    <x v="0"/>
    <x v="0"/>
    <n v="6087"/>
    <n v="2768.0260622987826"/>
  </r>
  <r>
    <x v="1"/>
    <x v="5"/>
    <x v="7"/>
    <x v="0"/>
    <x v="1"/>
    <n v="4221"/>
    <n v="2375.5991134622177"/>
  </r>
  <r>
    <x v="1"/>
    <x v="16"/>
    <x v="6"/>
    <x v="2"/>
    <x v="5"/>
    <n v="4279"/>
    <n v="4206.8380835080989"/>
  </r>
  <r>
    <x v="2"/>
    <x v="17"/>
    <x v="6"/>
    <x v="5"/>
    <x v="5"/>
    <n v="3377"/>
    <n v="2823.766731401711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AFEDA4C-0D31-4AD2-9854-F7F9A9279A55}" name="TablaDinámica5" cacheId="2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0">
  <location ref="F15:G22" firstHeaderRow="1" firstDataRow="1" firstDataCol="1"/>
  <pivotFields count="7">
    <pivotField numFmtId="17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howAll="0"/>
    <pivotField showAll="0"/>
    <pivotField axis="axisRow" showAll="0">
      <items count="7">
        <item x="0"/>
        <item x="3"/>
        <item x="2"/>
        <item x="5"/>
        <item x="1"/>
        <item x="4"/>
        <item t="default"/>
      </items>
    </pivotField>
    <pivotField showAll="0"/>
    <pivotField numFmtId="164" showAll="0"/>
    <pivotField dataField="1" numFmtId="164" showAll="0"/>
  </pivotFields>
  <rowFields count="1">
    <field x="3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a de Beneficio" fld="6" showDataAs="percentOfTotal" baseField="3" baseItem="0" numFmtId="10"/>
  </dataFields>
  <chartFormats count="1">
    <chartFormat chart="6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6EF05F-DD0B-42C9-A1B1-F94C6BD2BA61}" name="TablaDinámica4" cacheId="2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0">
  <location ref="I3:J9" firstHeaderRow="1" firstDataRow="1" firstDataCol="1"/>
  <pivotFields count="7">
    <pivotField numFmtId="17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Row" showAll="0" measureFilter="1">
      <items count="21">
        <item x="10"/>
        <item x="11"/>
        <item x="1"/>
        <item x="0"/>
        <item x="2"/>
        <item x="15"/>
        <item x="14"/>
        <item x="3"/>
        <item x="4"/>
        <item x="9"/>
        <item x="8"/>
        <item x="13"/>
        <item x="12"/>
        <item x="5"/>
        <item x="6"/>
        <item x="7"/>
        <item x="19"/>
        <item x="18"/>
        <item x="17"/>
        <item x="16"/>
        <item t="default"/>
      </items>
    </pivotField>
    <pivotField showAll="0"/>
    <pivotField showAll="0"/>
    <pivotField showAll="0"/>
    <pivotField dataField="1" numFmtId="164" showAll="0"/>
    <pivotField numFmtId="164" showAll="0"/>
  </pivotFields>
  <rowFields count="1">
    <field x="1"/>
  </rowFields>
  <rowItems count="6">
    <i>
      <x v="1"/>
    </i>
    <i>
      <x v="3"/>
    </i>
    <i>
      <x v="6"/>
    </i>
    <i>
      <x v="9"/>
    </i>
    <i>
      <x v="12"/>
    </i>
    <i t="grand">
      <x/>
    </i>
  </rowItems>
  <colItems count="1">
    <i/>
  </colItems>
  <dataFields count="1">
    <dataField name="Suma de Ventas" fld="5" baseField="0" baseItem="0" numFmtId="164"/>
  </dataFields>
  <chartFormats count="1">
    <chartFormat chart="6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filters count="1">
    <filter fld="1" type="count" evalOrder="-1" id="2" iMeasureFld="0">
      <autoFilter ref="A1">
        <filterColumn colId="0">
          <top10 top="0"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09167B-BC05-4A6D-B497-99136AD08456}" name="TablaDinámica3" cacheId="2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0">
  <location ref="F3:G9" firstHeaderRow="1" firstDataRow="1" firstDataCol="1"/>
  <pivotFields count="7">
    <pivotField numFmtId="17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Row" showAll="0" measureFilter="1">
      <items count="21">
        <item x="10"/>
        <item x="11"/>
        <item x="1"/>
        <item x="0"/>
        <item x="2"/>
        <item x="15"/>
        <item x="14"/>
        <item x="3"/>
        <item x="4"/>
        <item x="9"/>
        <item x="8"/>
        <item x="13"/>
        <item x="12"/>
        <item x="5"/>
        <item x="6"/>
        <item x="7"/>
        <item x="19"/>
        <item x="18"/>
        <item x="17"/>
        <item x="16"/>
        <item t="default"/>
      </items>
    </pivotField>
    <pivotField showAll="0"/>
    <pivotField showAll="0"/>
    <pivotField showAll="0"/>
    <pivotField dataField="1" numFmtId="164" showAll="0"/>
    <pivotField numFmtId="164" showAll="0"/>
  </pivotFields>
  <rowFields count="1">
    <field x="1"/>
  </rowFields>
  <rowItems count="6">
    <i>
      <x v="2"/>
    </i>
    <i>
      <x v="4"/>
    </i>
    <i>
      <x v="7"/>
    </i>
    <i>
      <x v="8"/>
    </i>
    <i>
      <x v="13"/>
    </i>
    <i t="grand">
      <x/>
    </i>
  </rowItems>
  <colItems count="1">
    <i/>
  </colItems>
  <dataFields count="1">
    <dataField name="Suma de Ventas" fld="5" baseField="0" baseItem="0" numFmtId="164"/>
  </dataFields>
  <chartFormats count="1">
    <chartFormat chart="6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filters count="1">
    <filter fld="1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F4CF41-92A3-4A51-A291-BA0AEF74BA05}" name="TablaDinámica2" cacheId="2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1">
  <location ref="A18:B25" firstHeaderRow="1" firstDataRow="1" firstDataCol="1"/>
  <pivotFields count="7">
    <pivotField numFmtId="17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howAll="0"/>
    <pivotField showAll="0"/>
    <pivotField showAll="0"/>
    <pivotField axis="axisRow" showAll="0">
      <items count="7">
        <item x="4"/>
        <item x="5"/>
        <item x="3"/>
        <item x="1"/>
        <item x="2"/>
        <item x="0"/>
        <item t="default"/>
      </items>
    </pivotField>
    <pivotField numFmtId="164" showAll="0"/>
    <pivotField dataField="1" numFmtId="164" showAll="0"/>
  </pivotFields>
  <rowFields count="1">
    <field x="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a de Beneficio" fld="6" baseField="0" baseItem="0" numFmtId="164"/>
  </dataFields>
  <chartFormats count="7">
    <chartFormat chart="7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9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7" format="10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7" format="1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7" format="12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7" format="13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  <chartFormat chart="7" format="14">
      <pivotArea type="data" outline="0" fieldPosition="0">
        <references count="2">
          <reference field="4294967294" count="1" selected="0">
            <x v="0"/>
          </reference>
          <reference field="4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EA139-9FD5-4D6F-9D30-7A5388CD4281}" name="TablaDinámica1" cacheId="2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4">
  <location ref="A3:C12" firstHeaderRow="0" firstDataRow="1" firstDataCol="1"/>
  <pivotFields count="7">
    <pivotField numFmtId="17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howAll="0"/>
    <pivotField axis="axisRow" showAll="0">
      <items count="9">
        <item x="1"/>
        <item x="3"/>
        <item x="4"/>
        <item x="0"/>
        <item x="6"/>
        <item x="5"/>
        <item x="2"/>
        <item x="7"/>
        <item t="default"/>
      </items>
    </pivotField>
    <pivotField showAll="0"/>
    <pivotField showAll="0"/>
    <pivotField dataField="1" numFmtId="164" showAll="0"/>
    <pivotField dataField="1" numFmtId="164" showAll="0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Ventas" fld="5" baseField="0" baseItem="0" numFmtId="164"/>
    <dataField name="Suma de Beneficio" fld="6" baseField="0" baseItem="0" numFmtId="164"/>
  </dataFields>
  <chartFormats count="2">
    <chartFormat chart="7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es" xr10:uid="{75565B4A-AC91-4C5F-A73B-AC7216EFFFD3}" sourceName="Meses">
  <pivotTables>
    <pivotTable tabId="108" name="TablaDinámica1"/>
    <pivotTable tabId="108" name="TablaDinámica2"/>
    <pivotTable tabId="108" name="TablaDinámica3"/>
    <pivotTable tabId="108" name="TablaDinámica4"/>
    <pivotTable tabId="108" name="TablaDinámica5"/>
  </pivotTables>
  <data>
    <tabular pivotCacheId="1933887550">
      <items count="8">
        <i x="0" s="1"/>
        <i x="1" s="1"/>
        <i x="2" s="1"/>
        <i x="3" s="1"/>
        <i x="4" s="1"/>
        <i x="5" s="1"/>
        <i x="6" s="1"/>
        <i x="7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es" xr10:uid="{35610BFA-4DE0-4992-B883-75367A6053E9}" cache="SegmentaciónDeDatos_Meses" caption="Meses" columnCount="8" style="SlicerStyleDark6" rowHeight="3206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E5120A-EC7B-48AA-A8E3-C003B43679F3}" name="Tabla2" displayName="Tabla2" ref="A1:G160" totalsRowShown="0" headerRowDxfId="8" dataDxfId="7">
  <autoFilter ref="A1:G160" xr:uid="{8CE5120A-EC7B-48AA-A8E3-C003B43679F3}"/>
  <tableColumns count="7">
    <tableColumn id="1" xr3:uid="{DC583F07-CCB2-4541-8566-CAEA2AC2B9C7}" name="Meses" dataDxfId="6"/>
    <tableColumn id="2" xr3:uid="{6E195610-3997-46EC-8B89-3D92C2D1D3CC}" name="Producto" dataDxfId="5"/>
    <tableColumn id="3" xr3:uid="{FB5BBB3A-B6D4-4479-8094-9580C5742A53}" name="Provincia" dataDxfId="4"/>
    <tableColumn id="4" xr3:uid="{4CFDA7F6-1B23-404D-AED3-20BB4D291A6D}" name="Tienda" dataDxfId="3"/>
    <tableColumn id="5" xr3:uid="{94923F3A-E536-4BCF-93D9-E0FAF4D64C76}" name="Departamento" dataDxfId="2"/>
    <tableColumn id="6" xr3:uid="{8EAC0AD7-7B1E-4BE6-9004-357359DB4D2C}" name="Ventas" dataDxfId="1" dataCellStyle="Moneda"/>
    <tableColumn id="7" xr3:uid="{6BA19C85-F5E4-48A6-9515-FDC1ECB46265}" name="Beneficio" dataDxfId="0" dataCellStyle="Moneda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2B4014-B7F9-4AC0-91E2-8F865B89379B}" name="Tabla1" displayName="Tabla1" ref="A1:G65" totalsRowShown="0" headerRowDxfId="17" dataDxfId="16">
  <autoFilter ref="A1:G65" xr:uid="{802B4014-B7F9-4AC0-91E2-8F865B89379B}"/>
  <tableColumns count="7">
    <tableColumn id="1" xr3:uid="{77570413-9803-4222-A1F4-519C1748FABD}" name="Meses" dataDxfId="15"/>
    <tableColumn id="2" xr3:uid="{1F973D6B-37C0-424A-B807-155AAD5AE68D}" name="Producto" dataDxfId="14"/>
    <tableColumn id="3" xr3:uid="{EDC5630F-28B4-4C43-BF40-AD5A88EC3A03}" name="Provincia" dataDxfId="13"/>
    <tableColumn id="4" xr3:uid="{4133FE84-554A-4D33-81EE-92DF06F4D42A}" name="Tienda" dataDxfId="12"/>
    <tableColumn id="5" xr3:uid="{5EED631B-AE81-4F0F-8D08-8EA6D7130928}" name="Departamento" dataDxfId="11"/>
    <tableColumn id="6" xr3:uid="{32FE1C4B-06A5-48B8-852A-B6E5F6D13D40}" name="Ventas" dataDxfId="10" dataCellStyle="Moneda"/>
    <tableColumn id="7" xr3:uid="{50B7BD58-9B03-418D-B88B-B83A78E0A139}" name="Beneficio" dataDxfId="9" dataCellStyle="Moned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2" Type="http://schemas.microsoft.com/office/2007/relationships/slicer" Target="../slicers/slicer1.xml"/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51498-27CB-4376-B79F-AA926D816034}">
  <sheetPr codeName="Hoja1"/>
  <dimension ref="A1:H158"/>
  <sheetViews>
    <sheetView topLeftCell="A148" zoomScale="140" zoomScaleNormal="140" workbookViewId="0">
      <selection activeCell="B158" sqref="B158"/>
    </sheetView>
  </sheetViews>
  <sheetFormatPr baseColWidth="10" defaultRowHeight="18.75" x14ac:dyDescent="0.3"/>
  <cols>
    <col min="1" max="1" width="8" style="10" bestFit="1" customWidth="1"/>
    <col min="2" max="2" width="17.09765625" style="10" bestFit="1" customWidth="1"/>
    <col min="3" max="3" width="14" style="10" customWidth="1"/>
    <col min="4" max="4" width="6.5" style="10" bestFit="1" customWidth="1"/>
    <col min="5" max="5" width="11.3984375" style="10" bestFit="1" customWidth="1"/>
    <col min="6" max="6" width="7.59765625" style="10" bestFit="1" customWidth="1"/>
    <col min="7" max="7" width="9.296875" style="10" bestFit="1" customWidth="1"/>
  </cols>
  <sheetData>
    <row r="1" spans="1:8" x14ac:dyDescent="0.3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9" t="s">
        <v>6</v>
      </c>
      <c r="H1" s="8" t="s">
        <v>50</v>
      </c>
    </row>
    <row r="2" spans="1:8" x14ac:dyDescent="0.3">
      <c r="A2" s="4">
        <v>45658</v>
      </c>
      <c r="B2" s="5" t="s">
        <v>7</v>
      </c>
      <c r="C2" s="5" t="s">
        <v>8</v>
      </c>
      <c r="D2" s="5" t="s">
        <v>9</v>
      </c>
      <c r="E2" s="5" t="s">
        <v>10</v>
      </c>
      <c r="F2" s="6">
        <v>1342</v>
      </c>
      <c r="G2" s="6">
        <v>976.29632953074656</v>
      </c>
      <c r="H2" s="11">
        <f>F2-G2</f>
        <v>365.70367046925344</v>
      </c>
    </row>
    <row r="3" spans="1:8" x14ac:dyDescent="0.3">
      <c r="A3" s="4">
        <v>45689</v>
      </c>
      <c r="B3" s="5" t="s">
        <v>11</v>
      </c>
      <c r="C3" s="5" t="s">
        <v>8</v>
      </c>
      <c r="D3" s="5" t="s">
        <v>9</v>
      </c>
      <c r="E3" s="5" t="s">
        <v>10</v>
      </c>
      <c r="F3" s="6">
        <v>3903</v>
      </c>
      <c r="G3" s="6">
        <v>3744.6865209165185</v>
      </c>
      <c r="H3" s="11">
        <f t="shared" ref="H3:H66" si="0">F3-G3</f>
        <v>158.31347908348152</v>
      </c>
    </row>
    <row r="4" spans="1:8" x14ac:dyDescent="0.3">
      <c r="A4" s="4">
        <v>45717</v>
      </c>
      <c r="B4" s="5" t="s">
        <v>12</v>
      </c>
      <c r="C4" s="5" t="s">
        <v>8</v>
      </c>
      <c r="D4" s="5" t="s">
        <v>9</v>
      </c>
      <c r="E4" s="5" t="s">
        <v>10</v>
      </c>
      <c r="F4" s="6">
        <v>1518</v>
      </c>
      <c r="G4" s="6">
        <v>89.232336436251245</v>
      </c>
      <c r="H4" s="11">
        <f t="shared" si="0"/>
        <v>1428.7676635637488</v>
      </c>
    </row>
    <row r="5" spans="1:8" x14ac:dyDescent="0.3">
      <c r="A5" s="4">
        <v>45748</v>
      </c>
      <c r="B5" s="5" t="s">
        <v>13</v>
      </c>
      <c r="C5" s="5" t="s">
        <v>8</v>
      </c>
      <c r="D5" s="5" t="s">
        <v>14</v>
      </c>
      <c r="E5" s="5" t="s">
        <v>10</v>
      </c>
      <c r="F5" s="6">
        <v>3639</v>
      </c>
      <c r="G5" s="6">
        <v>3267.2287557834707</v>
      </c>
      <c r="H5" s="11">
        <f t="shared" si="0"/>
        <v>371.77124421652934</v>
      </c>
    </row>
    <row r="6" spans="1:8" x14ac:dyDescent="0.3">
      <c r="A6" s="4">
        <v>45778</v>
      </c>
      <c r="B6" s="5" t="s">
        <v>15</v>
      </c>
      <c r="C6" s="5" t="s">
        <v>8</v>
      </c>
      <c r="D6" s="5" t="s">
        <v>14</v>
      </c>
      <c r="E6" s="5" t="s">
        <v>10</v>
      </c>
      <c r="F6" s="6">
        <v>7884</v>
      </c>
      <c r="G6" s="6">
        <v>5322.0999961928583</v>
      </c>
      <c r="H6" s="11">
        <f t="shared" si="0"/>
        <v>2561.9000038071417</v>
      </c>
    </row>
    <row r="7" spans="1:8" x14ac:dyDescent="0.3">
      <c r="A7" s="4">
        <v>45809</v>
      </c>
      <c r="B7" s="5" t="s">
        <v>16</v>
      </c>
      <c r="C7" s="5" t="s">
        <v>8</v>
      </c>
      <c r="D7" s="5" t="s">
        <v>14</v>
      </c>
      <c r="E7" s="5" t="s">
        <v>17</v>
      </c>
      <c r="F7" s="6">
        <v>6240</v>
      </c>
      <c r="G7" s="6">
        <v>2202.237280878664</v>
      </c>
      <c r="H7" s="11">
        <f t="shared" si="0"/>
        <v>4037.762719121336</v>
      </c>
    </row>
    <row r="8" spans="1:8" x14ac:dyDescent="0.3">
      <c r="A8" s="4">
        <v>45839</v>
      </c>
      <c r="B8" s="5" t="s">
        <v>18</v>
      </c>
      <c r="C8" s="5" t="s">
        <v>8</v>
      </c>
      <c r="D8" s="5" t="s">
        <v>19</v>
      </c>
      <c r="E8" s="5" t="s">
        <v>17</v>
      </c>
      <c r="F8" s="6">
        <v>8760</v>
      </c>
      <c r="G8" s="6">
        <v>630.28882892192951</v>
      </c>
      <c r="H8" s="11">
        <f t="shared" si="0"/>
        <v>8129.71117107807</v>
      </c>
    </row>
    <row r="9" spans="1:8" x14ac:dyDescent="0.3">
      <c r="A9" s="4">
        <v>45870</v>
      </c>
      <c r="B9" s="5" t="s">
        <v>20</v>
      </c>
      <c r="C9" s="5" t="s">
        <v>8</v>
      </c>
      <c r="D9" s="5" t="s">
        <v>19</v>
      </c>
      <c r="E9" s="5" t="s">
        <v>17</v>
      </c>
      <c r="F9" s="6">
        <v>6320</v>
      </c>
      <c r="G9" s="6">
        <v>3800.730258219799</v>
      </c>
      <c r="H9" s="11">
        <f t="shared" si="0"/>
        <v>2519.269741780201</v>
      </c>
    </row>
    <row r="10" spans="1:8" x14ac:dyDescent="0.3">
      <c r="A10" s="4">
        <v>45658</v>
      </c>
      <c r="B10" s="5" t="s">
        <v>21</v>
      </c>
      <c r="C10" s="5" t="s">
        <v>8</v>
      </c>
      <c r="D10" s="5" t="s">
        <v>19</v>
      </c>
      <c r="E10" s="5" t="s">
        <v>22</v>
      </c>
      <c r="F10" s="6">
        <v>9613</v>
      </c>
      <c r="G10" s="6">
        <v>8600.2366826653542</v>
      </c>
      <c r="H10" s="11">
        <f t="shared" si="0"/>
        <v>1012.7633173346458</v>
      </c>
    </row>
    <row r="11" spans="1:8" x14ac:dyDescent="0.3">
      <c r="A11" s="4">
        <v>45689</v>
      </c>
      <c r="B11" s="5" t="s">
        <v>23</v>
      </c>
      <c r="C11" s="5" t="s">
        <v>8</v>
      </c>
      <c r="D11" s="5" t="s">
        <v>14</v>
      </c>
      <c r="E11" s="5" t="s">
        <v>22</v>
      </c>
      <c r="F11" s="6">
        <v>4994</v>
      </c>
      <c r="G11" s="6">
        <v>2129.0402629150167</v>
      </c>
      <c r="H11" s="11">
        <f t="shared" si="0"/>
        <v>2864.9597370849833</v>
      </c>
    </row>
    <row r="12" spans="1:8" x14ac:dyDescent="0.3">
      <c r="A12" s="4">
        <v>45717</v>
      </c>
      <c r="B12" s="5" t="s">
        <v>24</v>
      </c>
      <c r="C12" s="5" t="s">
        <v>8</v>
      </c>
      <c r="D12" s="5" t="s">
        <v>14</v>
      </c>
      <c r="E12" s="5" t="s">
        <v>25</v>
      </c>
      <c r="F12" s="6">
        <v>6219</v>
      </c>
      <c r="G12" s="6">
        <v>5096.0053204366532</v>
      </c>
      <c r="H12" s="11">
        <f t="shared" si="0"/>
        <v>1122.9946795633468</v>
      </c>
    </row>
    <row r="13" spans="1:8" x14ac:dyDescent="0.3">
      <c r="A13" s="4">
        <v>45748</v>
      </c>
      <c r="B13" s="5" t="s">
        <v>26</v>
      </c>
      <c r="C13" s="5" t="s">
        <v>8</v>
      </c>
      <c r="D13" s="5" t="s">
        <v>14</v>
      </c>
      <c r="E13" s="5" t="s">
        <v>25</v>
      </c>
      <c r="F13" s="6">
        <v>5533</v>
      </c>
      <c r="G13" s="6">
        <v>319.57115497596993</v>
      </c>
      <c r="H13" s="11">
        <f t="shared" si="0"/>
        <v>5213.4288450240301</v>
      </c>
    </row>
    <row r="14" spans="1:8" x14ac:dyDescent="0.3">
      <c r="A14" s="4">
        <v>45778</v>
      </c>
      <c r="B14" s="5" t="s">
        <v>27</v>
      </c>
      <c r="C14" s="5" t="s">
        <v>8</v>
      </c>
      <c r="D14" s="5" t="s">
        <v>14</v>
      </c>
      <c r="E14" s="5" t="s">
        <v>25</v>
      </c>
      <c r="F14" s="6">
        <v>5869</v>
      </c>
      <c r="G14" s="6">
        <v>427.61408586038749</v>
      </c>
      <c r="H14" s="11">
        <f t="shared" si="0"/>
        <v>5441.3859141396124</v>
      </c>
    </row>
    <row r="15" spans="1:8" x14ac:dyDescent="0.3">
      <c r="A15" s="4">
        <v>45809</v>
      </c>
      <c r="B15" s="5" t="s">
        <v>28</v>
      </c>
      <c r="C15" s="5" t="s">
        <v>8</v>
      </c>
      <c r="D15" s="5" t="s">
        <v>14</v>
      </c>
      <c r="E15" s="5" t="s">
        <v>25</v>
      </c>
      <c r="F15" s="6">
        <v>8960</v>
      </c>
      <c r="G15" s="6">
        <v>4966.1576535834183</v>
      </c>
      <c r="H15" s="11">
        <f t="shared" si="0"/>
        <v>3993.8423464165817</v>
      </c>
    </row>
    <row r="16" spans="1:8" x14ac:dyDescent="0.3">
      <c r="A16" s="4">
        <v>45839</v>
      </c>
      <c r="B16" s="5" t="s">
        <v>29</v>
      </c>
      <c r="C16" s="5" t="s">
        <v>8</v>
      </c>
      <c r="D16" s="5" t="s">
        <v>30</v>
      </c>
      <c r="E16" s="5" t="s">
        <v>31</v>
      </c>
      <c r="F16" s="6">
        <v>6955</v>
      </c>
      <c r="G16" s="6">
        <v>6429.6356016659756</v>
      </c>
      <c r="H16" s="11">
        <f t="shared" si="0"/>
        <v>525.36439833402437</v>
      </c>
    </row>
    <row r="17" spans="1:8" x14ac:dyDescent="0.3">
      <c r="A17" s="4">
        <v>45870</v>
      </c>
      <c r="B17" s="5" t="s">
        <v>32</v>
      </c>
      <c r="C17" s="5" t="s">
        <v>8</v>
      </c>
      <c r="D17" s="5" t="s">
        <v>30</v>
      </c>
      <c r="E17" s="5" t="s">
        <v>31</v>
      </c>
      <c r="F17" s="6">
        <v>2035</v>
      </c>
      <c r="G17" s="6">
        <v>579.79395136839526</v>
      </c>
      <c r="H17" s="11">
        <f t="shared" si="0"/>
        <v>1455.2060486316047</v>
      </c>
    </row>
    <row r="18" spans="1:8" x14ac:dyDescent="0.3">
      <c r="A18" s="4">
        <v>45658</v>
      </c>
      <c r="B18" s="5" t="s">
        <v>33</v>
      </c>
      <c r="C18" s="5" t="s">
        <v>8</v>
      </c>
      <c r="D18" s="5" t="s">
        <v>30</v>
      </c>
      <c r="E18" s="5" t="s">
        <v>34</v>
      </c>
      <c r="F18" s="6">
        <v>5352</v>
      </c>
      <c r="G18" s="6">
        <v>2886.9039808215934</v>
      </c>
      <c r="H18" s="11">
        <f t="shared" si="0"/>
        <v>2465.0960191784066</v>
      </c>
    </row>
    <row r="19" spans="1:8" x14ac:dyDescent="0.3">
      <c r="A19" s="4">
        <v>45689</v>
      </c>
      <c r="B19" s="5" t="s">
        <v>35</v>
      </c>
      <c r="C19" s="5" t="s">
        <v>36</v>
      </c>
      <c r="D19" s="5" t="s">
        <v>30</v>
      </c>
      <c r="E19" s="5" t="s">
        <v>34</v>
      </c>
      <c r="F19" s="6">
        <v>2248</v>
      </c>
      <c r="G19" s="6">
        <v>411.45302265902967</v>
      </c>
      <c r="H19" s="11">
        <f t="shared" si="0"/>
        <v>1836.5469773409704</v>
      </c>
    </row>
    <row r="20" spans="1:8" x14ac:dyDescent="0.3">
      <c r="A20" s="4">
        <v>45717</v>
      </c>
      <c r="B20" s="5" t="s">
        <v>37</v>
      </c>
      <c r="C20" s="5" t="s">
        <v>36</v>
      </c>
      <c r="D20" s="5" t="s">
        <v>14</v>
      </c>
      <c r="E20" s="5" t="s">
        <v>34</v>
      </c>
      <c r="F20" s="6">
        <v>2192</v>
      </c>
      <c r="G20" s="6">
        <v>1718.8121052870617</v>
      </c>
      <c r="H20" s="11">
        <f t="shared" si="0"/>
        <v>473.18789471293826</v>
      </c>
    </row>
    <row r="21" spans="1:8" x14ac:dyDescent="0.3">
      <c r="A21" s="4">
        <v>45748</v>
      </c>
      <c r="B21" s="5" t="s">
        <v>38</v>
      </c>
      <c r="C21" s="5" t="s">
        <v>36</v>
      </c>
      <c r="D21" s="5" t="s">
        <v>39</v>
      </c>
      <c r="E21" s="5" t="s">
        <v>34</v>
      </c>
      <c r="F21" s="6">
        <v>1481</v>
      </c>
      <c r="G21" s="6">
        <v>145.53707292845917</v>
      </c>
      <c r="H21" s="11">
        <f t="shared" si="0"/>
        <v>1335.4629270715409</v>
      </c>
    </row>
    <row r="22" spans="1:8" x14ac:dyDescent="0.3">
      <c r="A22" s="4">
        <v>45778</v>
      </c>
      <c r="B22" s="5" t="s">
        <v>11</v>
      </c>
      <c r="C22" s="5" t="s">
        <v>36</v>
      </c>
      <c r="D22" s="5" t="s">
        <v>39</v>
      </c>
      <c r="E22" s="5" t="s">
        <v>10</v>
      </c>
      <c r="F22" s="6">
        <v>6895</v>
      </c>
      <c r="G22" s="6">
        <v>3266.0788121083606</v>
      </c>
      <c r="H22" s="11">
        <f t="shared" si="0"/>
        <v>3628.9211878916394</v>
      </c>
    </row>
    <row r="23" spans="1:8" x14ac:dyDescent="0.3">
      <c r="A23" s="4">
        <v>45809</v>
      </c>
      <c r="B23" s="5" t="s">
        <v>12</v>
      </c>
      <c r="C23" s="5" t="s">
        <v>36</v>
      </c>
      <c r="D23" s="5" t="s">
        <v>39</v>
      </c>
      <c r="E23" s="5" t="s">
        <v>10</v>
      </c>
      <c r="F23" s="6">
        <v>7683</v>
      </c>
      <c r="G23" s="6">
        <v>867.93617289792212</v>
      </c>
      <c r="H23" s="11">
        <f t="shared" si="0"/>
        <v>6815.063827102078</v>
      </c>
    </row>
    <row r="24" spans="1:8" x14ac:dyDescent="0.3">
      <c r="A24" s="4">
        <v>45839</v>
      </c>
      <c r="B24" s="5" t="s">
        <v>13</v>
      </c>
      <c r="C24" s="5" t="s">
        <v>36</v>
      </c>
      <c r="D24" s="5" t="s">
        <v>39</v>
      </c>
      <c r="E24" s="5" t="s">
        <v>10</v>
      </c>
      <c r="F24" s="6">
        <v>9555</v>
      </c>
      <c r="G24" s="6">
        <v>7072.2767849310412</v>
      </c>
      <c r="H24" s="11">
        <f t="shared" si="0"/>
        <v>2482.7232150689588</v>
      </c>
    </row>
    <row r="25" spans="1:8" x14ac:dyDescent="0.3">
      <c r="A25" s="4">
        <v>45870</v>
      </c>
      <c r="B25" s="5" t="s">
        <v>15</v>
      </c>
      <c r="C25" s="5" t="s">
        <v>36</v>
      </c>
      <c r="D25" s="5" t="s">
        <v>39</v>
      </c>
      <c r="E25" s="5" t="s">
        <v>10</v>
      </c>
      <c r="F25" s="6">
        <v>4876</v>
      </c>
      <c r="G25" s="6">
        <v>216.23517978843762</v>
      </c>
      <c r="H25" s="11">
        <f t="shared" si="0"/>
        <v>4659.7648202115624</v>
      </c>
    </row>
    <row r="26" spans="1:8" x14ac:dyDescent="0.3">
      <c r="A26" s="4">
        <v>45658</v>
      </c>
      <c r="B26" s="5" t="s">
        <v>16</v>
      </c>
      <c r="C26" s="5" t="s">
        <v>36</v>
      </c>
      <c r="D26" s="5" t="s">
        <v>39</v>
      </c>
      <c r="E26" s="5" t="s">
        <v>17</v>
      </c>
      <c r="F26" s="6">
        <v>3938</v>
      </c>
      <c r="G26" s="6">
        <v>3105.6038406946313</v>
      </c>
      <c r="H26" s="11">
        <f t="shared" si="0"/>
        <v>832.39615930536866</v>
      </c>
    </row>
    <row r="27" spans="1:8" x14ac:dyDescent="0.3">
      <c r="A27" s="4">
        <v>45689</v>
      </c>
      <c r="B27" s="5" t="s">
        <v>18</v>
      </c>
      <c r="C27" s="5" t="s">
        <v>36</v>
      </c>
      <c r="D27" s="5" t="s">
        <v>9</v>
      </c>
      <c r="E27" s="5" t="s">
        <v>17</v>
      </c>
      <c r="F27" s="6">
        <v>6067</v>
      </c>
      <c r="G27" s="6">
        <v>2028.1203513612998</v>
      </c>
      <c r="H27" s="11">
        <f t="shared" si="0"/>
        <v>4038.8796486387</v>
      </c>
    </row>
    <row r="28" spans="1:8" x14ac:dyDescent="0.3">
      <c r="A28" s="4">
        <v>45717</v>
      </c>
      <c r="B28" s="5" t="s">
        <v>20</v>
      </c>
      <c r="C28" s="5" t="s">
        <v>36</v>
      </c>
      <c r="D28" s="5" t="s">
        <v>9</v>
      </c>
      <c r="E28" s="5" t="s">
        <v>17</v>
      </c>
      <c r="F28" s="6">
        <v>2869</v>
      </c>
      <c r="G28" s="6">
        <v>2183.6043607060906</v>
      </c>
      <c r="H28" s="11">
        <f t="shared" si="0"/>
        <v>685.39563929390943</v>
      </c>
    </row>
    <row r="29" spans="1:8" x14ac:dyDescent="0.3">
      <c r="A29" s="4">
        <v>45748</v>
      </c>
      <c r="B29" s="5" t="s">
        <v>18</v>
      </c>
      <c r="C29" s="5" t="s">
        <v>36</v>
      </c>
      <c r="D29" s="5" t="s">
        <v>9</v>
      </c>
      <c r="E29" s="5" t="s">
        <v>17</v>
      </c>
      <c r="F29" s="6">
        <v>8238</v>
      </c>
      <c r="G29" s="6">
        <v>4227.8796568065864</v>
      </c>
      <c r="H29" s="11">
        <f t="shared" si="0"/>
        <v>4010.1203431934136</v>
      </c>
    </row>
    <row r="30" spans="1:8" x14ac:dyDescent="0.3">
      <c r="A30" s="4">
        <v>45778</v>
      </c>
      <c r="B30" s="5" t="s">
        <v>20</v>
      </c>
      <c r="C30" s="5" t="s">
        <v>36</v>
      </c>
      <c r="D30" s="5" t="s">
        <v>9</v>
      </c>
      <c r="E30" s="5" t="s">
        <v>17</v>
      </c>
      <c r="F30" s="6">
        <v>7726</v>
      </c>
      <c r="G30" s="6">
        <v>2529.7683544516631</v>
      </c>
      <c r="H30" s="11">
        <f t="shared" si="0"/>
        <v>5196.2316455483369</v>
      </c>
    </row>
    <row r="31" spans="1:8" x14ac:dyDescent="0.3">
      <c r="A31" s="4">
        <v>45809</v>
      </c>
      <c r="B31" s="5" t="s">
        <v>21</v>
      </c>
      <c r="C31" s="5" t="s">
        <v>36</v>
      </c>
      <c r="D31" s="5" t="s">
        <v>19</v>
      </c>
      <c r="E31" s="5" t="s">
        <v>22</v>
      </c>
      <c r="F31" s="6">
        <v>2947</v>
      </c>
      <c r="G31" s="6">
        <v>1736.9056571703518</v>
      </c>
      <c r="H31" s="11">
        <f t="shared" si="0"/>
        <v>1210.0943428296482</v>
      </c>
    </row>
    <row r="32" spans="1:8" x14ac:dyDescent="0.3">
      <c r="A32" s="4">
        <v>45839</v>
      </c>
      <c r="B32" s="5" t="s">
        <v>23</v>
      </c>
      <c r="C32" s="5" t="s">
        <v>36</v>
      </c>
      <c r="D32" s="5" t="s">
        <v>19</v>
      </c>
      <c r="E32" s="5" t="s">
        <v>22</v>
      </c>
      <c r="F32" s="6">
        <v>2493</v>
      </c>
      <c r="G32" s="6">
        <v>967.61943369134644</v>
      </c>
      <c r="H32" s="11">
        <f t="shared" si="0"/>
        <v>1525.3805663086537</v>
      </c>
    </row>
    <row r="33" spans="1:8" x14ac:dyDescent="0.3">
      <c r="A33" s="4">
        <v>45870</v>
      </c>
      <c r="B33" s="5" t="s">
        <v>24</v>
      </c>
      <c r="C33" s="5" t="s">
        <v>36</v>
      </c>
      <c r="D33" s="5" t="s">
        <v>19</v>
      </c>
      <c r="E33" s="5" t="s">
        <v>25</v>
      </c>
      <c r="F33" s="6">
        <v>5249</v>
      </c>
      <c r="G33" s="6">
        <v>82.283034027268414</v>
      </c>
      <c r="H33" s="11">
        <f t="shared" si="0"/>
        <v>5166.7169659727315</v>
      </c>
    </row>
    <row r="34" spans="1:8" x14ac:dyDescent="0.3">
      <c r="A34" s="4">
        <v>45658</v>
      </c>
      <c r="B34" s="5" t="s">
        <v>26</v>
      </c>
      <c r="C34" s="5" t="s">
        <v>36</v>
      </c>
      <c r="D34" s="5" t="s">
        <v>19</v>
      </c>
      <c r="E34" s="5" t="s">
        <v>25</v>
      </c>
      <c r="F34" s="6">
        <v>3722</v>
      </c>
      <c r="G34" s="6">
        <v>2028.6904549918274</v>
      </c>
      <c r="H34" s="11">
        <f t="shared" si="0"/>
        <v>1693.3095450081726</v>
      </c>
    </row>
    <row r="35" spans="1:8" x14ac:dyDescent="0.3">
      <c r="A35" s="4">
        <v>45689</v>
      </c>
      <c r="B35" s="5" t="s">
        <v>27</v>
      </c>
      <c r="C35" s="5" t="s">
        <v>40</v>
      </c>
      <c r="D35" s="5" t="s">
        <v>9</v>
      </c>
      <c r="E35" s="5" t="s">
        <v>25</v>
      </c>
      <c r="F35" s="6">
        <v>6569</v>
      </c>
      <c r="G35" s="6">
        <v>2129.0930231875805</v>
      </c>
      <c r="H35" s="11">
        <f t="shared" si="0"/>
        <v>4439.9069768124191</v>
      </c>
    </row>
    <row r="36" spans="1:8" x14ac:dyDescent="0.3">
      <c r="A36" s="4">
        <v>45717</v>
      </c>
      <c r="B36" s="5" t="s">
        <v>35</v>
      </c>
      <c r="C36" s="5" t="s">
        <v>40</v>
      </c>
      <c r="D36" s="5" t="s">
        <v>9</v>
      </c>
      <c r="E36" s="5" t="s">
        <v>34</v>
      </c>
      <c r="F36" s="6">
        <v>1121</v>
      </c>
      <c r="G36" s="6">
        <v>963.07400571108622</v>
      </c>
      <c r="H36" s="11">
        <f t="shared" si="0"/>
        <v>157.92599428891378</v>
      </c>
    </row>
    <row r="37" spans="1:8" x14ac:dyDescent="0.3">
      <c r="A37" s="4">
        <v>45748</v>
      </c>
      <c r="B37" s="5" t="s">
        <v>37</v>
      </c>
      <c r="C37" s="5" t="s">
        <v>40</v>
      </c>
      <c r="D37" s="5" t="s">
        <v>41</v>
      </c>
      <c r="E37" s="5" t="s">
        <v>34</v>
      </c>
      <c r="F37" s="6">
        <v>6677</v>
      </c>
      <c r="G37" s="6">
        <v>3430.9285623547903</v>
      </c>
      <c r="H37" s="11">
        <f t="shared" si="0"/>
        <v>3246.0714376452097</v>
      </c>
    </row>
    <row r="38" spans="1:8" x14ac:dyDescent="0.3">
      <c r="A38" s="4">
        <v>45778</v>
      </c>
      <c r="B38" s="5" t="s">
        <v>38</v>
      </c>
      <c r="C38" s="5" t="s">
        <v>40</v>
      </c>
      <c r="D38" s="5" t="s">
        <v>41</v>
      </c>
      <c r="E38" s="5" t="s">
        <v>34</v>
      </c>
      <c r="F38" s="6">
        <v>8488</v>
      </c>
      <c r="G38" s="6">
        <v>7794.1145355183899</v>
      </c>
      <c r="H38" s="11">
        <f t="shared" si="0"/>
        <v>693.88546448161014</v>
      </c>
    </row>
    <row r="39" spans="1:8" x14ac:dyDescent="0.3">
      <c r="A39" s="4">
        <v>45809</v>
      </c>
      <c r="B39" s="5" t="s">
        <v>11</v>
      </c>
      <c r="C39" s="5" t="s">
        <v>40</v>
      </c>
      <c r="D39" s="5" t="s">
        <v>41</v>
      </c>
      <c r="E39" s="5" t="s">
        <v>10</v>
      </c>
      <c r="F39" s="6">
        <v>1400</v>
      </c>
      <c r="G39" s="6">
        <v>757.77390761131051</v>
      </c>
      <c r="H39" s="11">
        <f t="shared" si="0"/>
        <v>642.22609238868949</v>
      </c>
    </row>
    <row r="40" spans="1:8" x14ac:dyDescent="0.3">
      <c r="A40" s="4">
        <v>45839</v>
      </c>
      <c r="B40" s="5" t="s">
        <v>12</v>
      </c>
      <c r="C40" s="5" t="s">
        <v>40</v>
      </c>
      <c r="D40" s="5" t="s">
        <v>9</v>
      </c>
      <c r="E40" s="5" t="s">
        <v>10</v>
      </c>
      <c r="F40" s="6">
        <v>5179</v>
      </c>
      <c r="G40" s="6">
        <v>4259.1347354629297</v>
      </c>
      <c r="H40" s="11">
        <f t="shared" si="0"/>
        <v>919.86526453707029</v>
      </c>
    </row>
    <row r="41" spans="1:8" x14ac:dyDescent="0.3">
      <c r="A41" s="4">
        <v>45870</v>
      </c>
      <c r="B41" s="5" t="s">
        <v>13</v>
      </c>
      <c r="C41" s="5" t="s">
        <v>40</v>
      </c>
      <c r="D41" s="5" t="s">
        <v>41</v>
      </c>
      <c r="E41" s="5" t="s">
        <v>10</v>
      </c>
      <c r="F41" s="6">
        <v>9975</v>
      </c>
      <c r="G41" s="6">
        <v>6502.4233911618076</v>
      </c>
      <c r="H41" s="11">
        <f t="shared" si="0"/>
        <v>3472.5766088381924</v>
      </c>
    </row>
    <row r="42" spans="1:8" x14ac:dyDescent="0.3">
      <c r="A42" s="4">
        <v>45658</v>
      </c>
      <c r="B42" s="5" t="s">
        <v>11</v>
      </c>
      <c r="C42" s="5" t="s">
        <v>40</v>
      </c>
      <c r="D42" s="5" t="s">
        <v>41</v>
      </c>
      <c r="E42" s="5" t="s">
        <v>10</v>
      </c>
      <c r="F42" s="6">
        <v>9823</v>
      </c>
      <c r="G42" s="6">
        <v>1011.3600472643393</v>
      </c>
      <c r="H42" s="11">
        <f t="shared" si="0"/>
        <v>8811.6399527356607</v>
      </c>
    </row>
    <row r="43" spans="1:8" x14ac:dyDescent="0.3">
      <c r="A43" s="4">
        <v>45689</v>
      </c>
      <c r="B43" s="5" t="s">
        <v>12</v>
      </c>
      <c r="C43" s="5" t="s">
        <v>40</v>
      </c>
      <c r="D43" s="5" t="s">
        <v>9</v>
      </c>
      <c r="E43" s="5" t="s">
        <v>10</v>
      </c>
      <c r="F43" s="6">
        <v>3648</v>
      </c>
      <c r="G43" s="6">
        <v>2689.8594534318518</v>
      </c>
      <c r="H43" s="11">
        <f t="shared" si="0"/>
        <v>958.14054656814824</v>
      </c>
    </row>
    <row r="44" spans="1:8" x14ac:dyDescent="0.3">
      <c r="A44" s="4">
        <v>45717</v>
      </c>
      <c r="B44" s="5" t="s">
        <v>13</v>
      </c>
      <c r="C44" s="5" t="s">
        <v>40</v>
      </c>
      <c r="D44" s="5" t="s">
        <v>39</v>
      </c>
      <c r="E44" s="5" t="s">
        <v>10</v>
      </c>
      <c r="F44" s="6">
        <v>9624</v>
      </c>
      <c r="G44" s="6">
        <v>9040.5963593169927</v>
      </c>
      <c r="H44" s="11">
        <f t="shared" si="0"/>
        <v>583.40364068300732</v>
      </c>
    </row>
    <row r="45" spans="1:8" x14ac:dyDescent="0.3">
      <c r="A45" s="4">
        <v>45748</v>
      </c>
      <c r="B45" s="5" t="s">
        <v>15</v>
      </c>
      <c r="C45" s="5" t="s">
        <v>40</v>
      </c>
      <c r="D45" s="5" t="s">
        <v>39</v>
      </c>
      <c r="E45" s="5" t="s">
        <v>10</v>
      </c>
      <c r="F45" s="6">
        <v>1922</v>
      </c>
      <c r="G45" s="6">
        <v>822.82754484708255</v>
      </c>
      <c r="H45" s="11">
        <f t="shared" si="0"/>
        <v>1099.1724551529173</v>
      </c>
    </row>
    <row r="46" spans="1:8" x14ac:dyDescent="0.3">
      <c r="A46" s="4">
        <v>45778</v>
      </c>
      <c r="B46" s="5" t="s">
        <v>16</v>
      </c>
      <c r="C46" s="5" t="s">
        <v>40</v>
      </c>
      <c r="D46" s="5" t="s">
        <v>39</v>
      </c>
      <c r="E46" s="5" t="s">
        <v>17</v>
      </c>
      <c r="F46" s="6">
        <v>6702</v>
      </c>
      <c r="G46" s="6">
        <v>5344.6593345512447</v>
      </c>
      <c r="H46" s="11">
        <f t="shared" si="0"/>
        <v>1357.3406654487553</v>
      </c>
    </row>
    <row r="47" spans="1:8" x14ac:dyDescent="0.3">
      <c r="A47" s="4">
        <v>45809</v>
      </c>
      <c r="B47" s="5" t="s">
        <v>18</v>
      </c>
      <c r="C47" s="5" t="s">
        <v>40</v>
      </c>
      <c r="D47" s="5" t="s">
        <v>39</v>
      </c>
      <c r="E47" s="5" t="s">
        <v>17</v>
      </c>
      <c r="F47" s="6">
        <v>3457</v>
      </c>
      <c r="G47" s="6">
        <v>1390.7313891981653</v>
      </c>
      <c r="H47" s="11">
        <f t="shared" si="0"/>
        <v>2066.2686108018347</v>
      </c>
    </row>
    <row r="48" spans="1:8" x14ac:dyDescent="0.3">
      <c r="A48" s="4">
        <v>45839</v>
      </c>
      <c r="B48" s="5" t="s">
        <v>20</v>
      </c>
      <c r="C48" s="5" t="s">
        <v>40</v>
      </c>
      <c r="D48" s="5" t="s">
        <v>9</v>
      </c>
      <c r="E48" s="5" t="s">
        <v>17</v>
      </c>
      <c r="F48" s="6">
        <v>4417</v>
      </c>
      <c r="G48" s="6">
        <v>273.74114088744221</v>
      </c>
      <c r="H48" s="11">
        <f t="shared" si="0"/>
        <v>4143.2588591125577</v>
      </c>
    </row>
    <row r="49" spans="1:8" x14ac:dyDescent="0.3">
      <c r="A49" s="4">
        <v>45870</v>
      </c>
      <c r="B49" s="5" t="s">
        <v>21</v>
      </c>
      <c r="C49" s="5" t="s">
        <v>40</v>
      </c>
      <c r="D49" s="5" t="s">
        <v>9</v>
      </c>
      <c r="E49" s="5" t="s">
        <v>22</v>
      </c>
      <c r="F49" s="6">
        <v>3263</v>
      </c>
      <c r="G49" s="6">
        <v>507.25902705589908</v>
      </c>
      <c r="H49" s="11">
        <f t="shared" si="0"/>
        <v>2755.740972944101</v>
      </c>
    </row>
    <row r="50" spans="1:8" x14ac:dyDescent="0.3">
      <c r="A50" s="4">
        <v>45658</v>
      </c>
      <c r="B50" s="5" t="s">
        <v>23</v>
      </c>
      <c r="C50" s="5" t="s">
        <v>42</v>
      </c>
      <c r="D50" s="5" t="s">
        <v>9</v>
      </c>
      <c r="E50" s="5" t="s">
        <v>22</v>
      </c>
      <c r="F50" s="6">
        <v>3793</v>
      </c>
      <c r="G50" s="6">
        <v>27.449446770448134</v>
      </c>
      <c r="H50" s="11">
        <f t="shared" si="0"/>
        <v>3765.550553229552</v>
      </c>
    </row>
    <row r="51" spans="1:8" x14ac:dyDescent="0.3">
      <c r="A51" s="4">
        <v>45689</v>
      </c>
      <c r="B51" s="5" t="s">
        <v>24</v>
      </c>
      <c r="C51" s="5" t="s">
        <v>42</v>
      </c>
      <c r="D51" s="5" t="s">
        <v>9</v>
      </c>
      <c r="E51" s="5" t="s">
        <v>25</v>
      </c>
      <c r="F51" s="6">
        <v>6341</v>
      </c>
      <c r="G51" s="6">
        <v>5061.0928965313178</v>
      </c>
      <c r="H51" s="11">
        <f t="shared" si="0"/>
        <v>1279.9071034686822</v>
      </c>
    </row>
    <row r="52" spans="1:8" x14ac:dyDescent="0.3">
      <c r="A52" s="4">
        <v>45717</v>
      </c>
      <c r="B52" s="5" t="s">
        <v>26</v>
      </c>
      <c r="C52" s="5" t="s">
        <v>42</v>
      </c>
      <c r="D52" s="5" t="s">
        <v>19</v>
      </c>
      <c r="E52" s="5" t="s">
        <v>25</v>
      </c>
      <c r="F52" s="6">
        <v>4953</v>
      </c>
      <c r="G52" s="6">
        <v>2387.7712326517676</v>
      </c>
      <c r="H52" s="11">
        <f t="shared" si="0"/>
        <v>2565.2287673482324</v>
      </c>
    </row>
    <row r="53" spans="1:8" x14ac:dyDescent="0.3">
      <c r="A53" s="4">
        <v>45748</v>
      </c>
      <c r="B53" s="5" t="s">
        <v>27</v>
      </c>
      <c r="C53" s="5" t="s">
        <v>42</v>
      </c>
      <c r="D53" s="5" t="s">
        <v>19</v>
      </c>
      <c r="E53" s="5" t="s">
        <v>25</v>
      </c>
      <c r="F53" s="6">
        <v>4029</v>
      </c>
      <c r="G53" s="6">
        <v>3715.5056557911921</v>
      </c>
      <c r="H53" s="11">
        <f t="shared" si="0"/>
        <v>313.49434420880789</v>
      </c>
    </row>
    <row r="54" spans="1:8" x14ac:dyDescent="0.3">
      <c r="A54" s="4">
        <v>45778</v>
      </c>
      <c r="B54" s="5" t="s">
        <v>28</v>
      </c>
      <c r="C54" s="5" t="s">
        <v>42</v>
      </c>
      <c r="D54" s="5" t="s">
        <v>30</v>
      </c>
      <c r="E54" s="5" t="s">
        <v>25</v>
      </c>
      <c r="F54" s="6">
        <v>8564</v>
      </c>
      <c r="G54" s="6">
        <v>6945.4323907932248</v>
      </c>
      <c r="H54" s="11">
        <f t="shared" si="0"/>
        <v>1618.5676092067752</v>
      </c>
    </row>
    <row r="55" spans="1:8" x14ac:dyDescent="0.3">
      <c r="A55" s="4">
        <v>45809</v>
      </c>
      <c r="B55" s="5" t="s">
        <v>29</v>
      </c>
      <c r="C55" s="5" t="s">
        <v>42</v>
      </c>
      <c r="D55" s="5" t="s">
        <v>30</v>
      </c>
      <c r="E55" s="5" t="s">
        <v>31</v>
      </c>
      <c r="F55" s="6">
        <v>6185</v>
      </c>
      <c r="G55" s="6">
        <v>4152.3647639607589</v>
      </c>
      <c r="H55" s="11">
        <f t="shared" si="0"/>
        <v>2032.6352360392411</v>
      </c>
    </row>
    <row r="56" spans="1:8" x14ac:dyDescent="0.3">
      <c r="A56" s="4">
        <v>45839</v>
      </c>
      <c r="B56" s="5" t="s">
        <v>32</v>
      </c>
      <c r="C56" s="5" t="s">
        <v>42</v>
      </c>
      <c r="D56" s="5" t="s">
        <v>30</v>
      </c>
      <c r="E56" s="5" t="s">
        <v>31</v>
      </c>
      <c r="F56" s="6">
        <v>6945</v>
      </c>
      <c r="G56" s="6">
        <v>1429.0533356004794</v>
      </c>
      <c r="H56" s="11">
        <f t="shared" si="0"/>
        <v>5515.9466643995202</v>
      </c>
    </row>
    <row r="57" spans="1:8" x14ac:dyDescent="0.3">
      <c r="A57" s="4">
        <v>45870</v>
      </c>
      <c r="B57" s="5" t="s">
        <v>33</v>
      </c>
      <c r="C57" s="5" t="s">
        <v>42</v>
      </c>
      <c r="D57" s="5" t="s">
        <v>41</v>
      </c>
      <c r="E57" s="5" t="s">
        <v>34</v>
      </c>
      <c r="F57" s="6">
        <v>6562</v>
      </c>
      <c r="G57" s="6">
        <v>2200.5974671996646</v>
      </c>
      <c r="H57" s="11">
        <f t="shared" si="0"/>
        <v>4361.4025328003354</v>
      </c>
    </row>
    <row r="58" spans="1:8" x14ac:dyDescent="0.3">
      <c r="A58" s="4">
        <v>45658</v>
      </c>
      <c r="B58" s="5" t="s">
        <v>35</v>
      </c>
      <c r="C58" s="5" t="s">
        <v>42</v>
      </c>
      <c r="D58" s="5" t="s">
        <v>41</v>
      </c>
      <c r="E58" s="5" t="s">
        <v>34</v>
      </c>
      <c r="F58" s="6">
        <v>2354</v>
      </c>
      <c r="G58" s="6">
        <v>2280.295050711869</v>
      </c>
      <c r="H58" s="11">
        <f t="shared" si="0"/>
        <v>73.704949288131047</v>
      </c>
    </row>
    <row r="59" spans="1:8" x14ac:dyDescent="0.3">
      <c r="A59" s="4">
        <v>45689</v>
      </c>
      <c r="B59" s="5" t="s">
        <v>37</v>
      </c>
      <c r="C59" s="5" t="s">
        <v>42</v>
      </c>
      <c r="D59" s="5" t="s">
        <v>41</v>
      </c>
      <c r="E59" s="5" t="s">
        <v>34</v>
      </c>
      <c r="F59" s="6">
        <v>9088</v>
      </c>
      <c r="G59" s="6">
        <v>4245.1188464515526</v>
      </c>
      <c r="H59" s="11">
        <f t="shared" si="0"/>
        <v>4842.8811535484474</v>
      </c>
    </row>
    <row r="60" spans="1:8" x14ac:dyDescent="0.3">
      <c r="A60" s="4">
        <v>45717</v>
      </c>
      <c r="B60" s="5" t="s">
        <v>38</v>
      </c>
      <c r="C60" s="5" t="s">
        <v>42</v>
      </c>
      <c r="D60" s="5" t="s">
        <v>41</v>
      </c>
      <c r="E60" s="5" t="s">
        <v>34</v>
      </c>
      <c r="F60" s="6">
        <v>5680</v>
      </c>
      <c r="G60" s="6">
        <v>4965.0298394948795</v>
      </c>
      <c r="H60" s="11">
        <f t="shared" si="0"/>
        <v>714.97016050512048</v>
      </c>
    </row>
    <row r="61" spans="1:8" x14ac:dyDescent="0.3">
      <c r="A61" s="4">
        <v>45748</v>
      </c>
      <c r="B61" s="5" t="s">
        <v>11</v>
      </c>
      <c r="C61" s="5" t="s">
        <v>42</v>
      </c>
      <c r="D61" s="5" t="s">
        <v>39</v>
      </c>
      <c r="E61" s="5" t="s">
        <v>10</v>
      </c>
      <c r="F61" s="6">
        <v>9427</v>
      </c>
      <c r="G61" s="6">
        <v>781.63269558988907</v>
      </c>
      <c r="H61" s="11">
        <f t="shared" si="0"/>
        <v>8645.3673044101106</v>
      </c>
    </row>
    <row r="62" spans="1:8" x14ac:dyDescent="0.3">
      <c r="A62" s="4">
        <v>45778</v>
      </c>
      <c r="B62" s="5" t="s">
        <v>12</v>
      </c>
      <c r="C62" s="5" t="s">
        <v>42</v>
      </c>
      <c r="D62" s="5" t="s">
        <v>39</v>
      </c>
      <c r="E62" s="5" t="s">
        <v>10</v>
      </c>
      <c r="F62" s="6">
        <v>9806</v>
      </c>
      <c r="G62" s="6">
        <v>2525.1772285358697</v>
      </c>
      <c r="H62" s="11">
        <f t="shared" si="0"/>
        <v>7280.8227714641307</v>
      </c>
    </row>
    <row r="63" spans="1:8" x14ac:dyDescent="0.3">
      <c r="A63" s="4">
        <v>45809</v>
      </c>
      <c r="B63" s="5" t="s">
        <v>13</v>
      </c>
      <c r="C63" s="5" t="s">
        <v>42</v>
      </c>
      <c r="D63" s="5" t="s">
        <v>39</v>
      </c>
      <c r="E63" s="5" t="s">
        <v>10</v>
      </c>
      <c r="F63" s="6">
        <v>1285</v>
      </c>
      <c r="G63" s="6">
        <v>498.74686763040069</v>
      </c>
      <c r="H63" s="11">
        <f t="shared" si="0"/>
        <v>786.25313236959937</v>
      </c>
    </row>
    <row r="64" spans="1:8" x14ac:dyDescent="0.3">
      <c r="A64" s="4">
        <v>45839</v>
      </c>
      <c r="B64" s="5" t="s">
        <v>15</v>
      </c>
      <c r="C64" s="5" t="s">
        <v>42</v>
      </c>
      <c r="D64" s="5" t="s">
        <v>41</v>
      </c>
      <c r="E64" s="5" t="s">
        <v>10</v>
      </c>
      <c r="F64" s="6">
        <v>7055</v>
      </c>
      <c r="G64" s="6">
        <v>1792.1297638323706</v>
      </c>
      <c r="H64" s="11">
        <f t="shared" si="0"/>
        <v>5262.8702361676296</v>
      </c>
    </row>
    <row r="65" spans="1:8" x14ac:dyDescent="0.3">
      <c r="A65" s="4">
        <v>45870</v>
      </c>
      <c r="B65" s="5" t="s">
        <v>16</v>
      </c>
      <c r="C65" s="5" t="s">
        <v>42</v>
      </c>
      <c r="D65" s="5" t="s">
        <v>9</v>
      </c>
      <c r="E65" s="5" t="s">
        <v>17</v>
      </c>
      <c r="F65" s="6">
        <v>3854</v>
      </c>
      <c r="G65" s="6">
        <v>1401.1099456907725</v>
      </c>
      <c r="H65" s="11">
        <f t="shared" si="0"/>
        <v>2452.8900543092277</v>
      </c>
    </row>
    <row r="66" spans="1:8" x14ac:dyDescent="0.3">
      <c r="A66" s="4">
        <v>45658</v>
      </c>
      <c r="B66" s="5" t="s">
        <v>13</v>
      </c>
      <c r="C66" s="5" t="s">
        <v>43</v>
      </c>
      <c r="D66" s="5" t="s">
        <v>9</v>
      </c>
      <c r="E66" s="5" t="s">
        <v>10</v>
      </c>
      <c r="F66" s="6">
        <v>2797</v>
      </c>
      <c r="G66" s="6">
        <v>795.2695359328975</v>
      </c>
      <c r="H66" s="11">
        <f t="shared" si="0"/>
        <v>2001.7304640671025</v>
      </c>
    </row>
    <row r="67" spans="1:8" x14ac:dyDescent="0.3">
      <c r="A67" s="4">
        <v>45689</v>
      </c>
      <c r="B67" s="5" t="s">
        <v>11</v>
      </c>
      <c r="C67" s="5" t="s">
        <v>43</v>
      </c>
      <c r="D67" s="5" t="s">
        <v>19</v>
      </c>
      <c r="E67" s="5" t="s">
        <v>10</v>
      </c>
      <c r="F67" s="6">
        <v>7321</v>
      </c>
      <c r="G67" s="6">
        <v>6352.8164604304156</v>
      </c>
      <c r="H67" s="11">
        <f t="shared" ref="H67:H130" si="1">F67-G67</f>
        <v>968.18353956958435</v>
      </c>
    </row>
    <row r="68" spans="1:8" x14ac:dyDescent="0.3">
      <c r="A68" s="4">
        <v>45717</v>
      </c>
      <c r="B68" s="5" t="s">
        <v>12</v>
      </c>
      <c r="C68" s="5" t="s">
        <v>43</v>
      </c>
      <c r="D68" s="5" t="s">
        <v>19</v>
      </c>
      <c r="E68" s="5" t="s">
        <v>10</v>
      </c>
      <c r="F68" s="6">
        <v>3524</v>
      </c>
      <c r="G68" s="6">
        <v>2129.7102667498707</v>
      </c>
      <c r="H68" s="11">
        <f t="shared" si="1"/>
        <v>1394.2897332501293</v>
      </c>
    </row>
    <row r="69" spans="1:8" x14ac:dyDescent="0.3">
      <c r="A69" s="4">
        <v>45748</v>
      </c>
      <c r="B69" s="5" t="s">
        <v>13</v>
      </c>
      <c r="C69" s="5" t="s">
        <v>43</v>
      </c>
      <c r="D69" s="5" t="s">
        <v>19</v>
      </c>
      <c r="E69" s="5" t="s">
        <v>10</v>
      </c>
      <c r="F69" s="6">
        <v>4155</v>
      </c>
      <c r="G69" s="6">
        <v>121.62762803814019</v>
      </c>
      <c r="H69" s="11">
        <f t="shared" si="1"/>
        <v>4033.3723719618597</v>
      </c>
    </row>
    <row r="70" spans="1:8" x14ac:dyDescent="0.3">
      <c r="A70" s="4">
        <v>45778</v>
      </c>
      <c r="B70" s="5" t="s">
        <v>15</v>
      </c>
      <c r="C70" s="5" t="s">
        <v>43</v>
      </c>
      <c r="D70" s="5" t="s">
        <v>19</v>
      </c>
      <c r="E70" s="5" t="s">
        <v>10</v>
      </c>
      <c r="F70" s="6">
        <v>9774</v>
      </c>
      <c r="G70" s="6">
        <v>3242.9120435211025</v>
      </c>
      <c r="H70" s="11">
        <f t="shared" si="1"/>
        <v>6531.0879564788975</v>
      </c>
    </row>
    <row r="71" spans="1:8" x14ac:dyDescent="0.3">
      <c r="A71" s="4">
        <v>45809</v>
      </c>
      <c r="B71" s="5" t="s">
        <v>16</v>
      </c>
      <c r="C71" s="5" t="s">
        <v>43</v>
      </c>
      <c r="D71" s="5" t="s">
        <v>19</v>
      </c>
      <c r="E71" s="5" t="s">
        <v>17</v>
      </c>
      <c r="F71" s="6">
        <v>8475</v>
      </c>
      <c r="G71" s="6">
        <v>6848.8119690417643</v>
      </c>
      <c r="H71" s="11">
        <f t="shared" si="1"/>
        <v>1626.1880309582357</v>
      </c>
    </row>
    <row r="72" spans="1:8" x14ac:dyDescent="0.3">
      <c r="A72" s="4">
        <v>45839</v>
      </c>
      <c r="B72" s="5" t="s">
        <v>18</v>
      </c>
      <c r="C72" s="5" t="s">
        <v>43</v>
      </c>
      <c r="D72" s="5" t="s">
        <v>9</v>
      </c>
      <c r="E72" s="5" t="s">
        <v>17</v>
      </c>
      <c r="F72" s="6">
        <v>8190</v>
      </c>
      <c r="G72" s="6">
        <v>3533.4067916177437</v>
      </c>
      <c r="H72" s="11">
        <f t="shared" si="1"/>
        <v>4656.5932083822563</v>
      </c>
    </row>
    <row r="73" spans="1:8" x14ac:dyDescent="0.3">
      <c r="A73" s="4">
        <v>45870</v>
      </c>
      <c r="B73" s="5" t="s">
        <v>20</v>
      </c>
      <c r="C73" s="5" t="s">
        <v>43</v>
      </c>
      <c r="D73" s="5" t="s">
        <v>9</v>
      </c>
      <c r="E73" s="5" t="s">
        <v>17</v>
      </c>
      <c r="F73" s="6">
        <v>7790</v>
      </c>
      <c r="G73" s="6">
        <v>1464.4925382965387</v>
      </c>
      <c r="H73" s="11">
        <f t="shared" si="1"/>
        <v>6325.5074617034616</v>
      </c>
    </row>
    <row r="74" spans="1:8" x14ac:dyDescent="0.3">
      <c r="A74" s="4">
        <v>45658</v>
      </c>
      <c r="B74" s="5" t="s">
        <v>21</v>
      </c>
      <c r="C74" s="5" t="s">
        <v>43</v>
      </c>
      <c r="D74" s="5" t="s">
        <v>9</v>
      </c>
      <c r="E74" s="5" t="s">
        <v>22</v>
      </c>
      <c r="F74" s="6">
        <v>7442</v>
      </c>
      <c r="G74" s="6">
        <v>3369.7346921768731</v>
      </c>
      <c r="H74" s="11">
        <f t="shared" si="1"/>
        <v>4072.2653078231269</v>
      </c>
    </row>
    <row r="75" spans="1:8" x14ac:dyDescent="0.3">
      <c r="A75" s="4">
        <v>45689</v>
      </c>
      <c r="B75" s="5" t="s">
        <v>23</v>
      </c>
      <c r="C75" s="5" t="s">
        <v>43</v>
      </c>
      <c r="D75" s="5" t="s">
        <v>39</v>
      </c>
      <c r="E75" s="5" t="s">
        <v>22</v>
      </c>
      <c r="F75" s="6">
        <v>3272</v>
      </c>
      <c r="G75" s="6">
        <v>1236.9243599052845</v>
      </c>
      <c r="H75" s="11">
        <f t="shared" si="1"/>
        <v>2035.0756400947155</v>
      </c>
    </row>
    <row r="76" spans="1:8" x14ac:dyDescent="0.3">
      <c r="A76" s="4">
        <v>45717</v>
      </c>
      <c r="B76" s="5" t="s">
        <v>24</v>
      </c>
      <c r="C76" s="5" t="s">
        <v>43</v>
      </c>
      <c r="D76" s="5" t="s">
        <v>39</v>
      </c>
      <c r="E76" s="5" t="s">
        <v>25</v>
      </c>
      <c r="F76" s="6">
        <v>9699</v>
      </c>
      <c r="G76" s="6">
        <v>6357.1847403809697</v>
      </c>
      <c r="H76" s="11">
        <f t="shared" si="1"/>
        <v>3341.8152596190303</v>
      </c>
    </row>
    <row r="77" spans="1:8" x14ac:dyDescent="0.3">
      <c r="A77" s="4">
        <v>45748</v>
      </c>
      <c r="B77" s="5" t="s">
        <v>26</v>
      </c>
      <c r="C77" s="5" t="s">
        <v>43</v>
      </c>
      <c r="D77" s="5" t="s">
        <v>39</v>
      </c>
      <c r="E77" s="5" t="s">
        <v>25</v>
      </c>
      <c r="F77" s="6">
        <v>6861</v>
      </c>
      <c r="G77" s="6">
        <v>6585.011065055106</v>
      </c>
      <c r="H77" s="11">
        <f t="shared" si="1"/>
        <v>275.98893494489403</v>
      </c>
    </row>
    <row r="78" spans="1:8" x14ac:dyDescent="0.3">
      <c r="A78" s="4">
        <v>45778</v>
      </c>
      <c r="B78" s="5" t="s">
        <v>27</v>
      </c>
      <c r="C78" s="5" t="s">
        <v>43</v>
      </c>
      <c r="D78" s="5" t="s">
        <v>39</v>
      </c>
      <c r="E78" s="5" t="s">
        <v>25</v>
      </c>
      <c r="F78" s="6">
        <v>1339</v>
      </c>
      <c r="G78" s="6">
        <v>118.30728311643519</v>
      </c>
      <c r="H78" s="11">
        <f t="shared" si="1"/>
        <v>1220.6927168835648</v>
      </c>
    </row>
    <row r="79" spans="1:8" x14ac:dyDescent="0.3">
      <c r="A79" s="4">
        <v>45809</v>
      </c>
      <c r="B79" s="5" t="s">
        <v>28</v>
      </c>
      <c r="C79" s="5" t="s">
        <v>43</v>
      </c>
      <c r="D79" s="5" t="s">
        <v>39</v>
      </c>
      <c r="E79" s="5" t="s">
        <v>25</v>
      </c>
      <c r="F79" s="6">
        <v>9690</v>
      </c>
      <c r="G79" s="6">
        <v>8800.0035832879839</v>
      </c>
      <c r="H79" s="11">
        <f t="shared" si="1"/>
        <v>889.99641671201607</v>
      </c>
    </row>
    <row r="80" spans="1:8" x14ac:dyDescent="0.3">
      <c r="A80" s="4">
        <v>45839</v>
      </c>
      <c r="B80" s="5" t="s">
        <v>29</v>
      </c>
      <c r="C80" s="5" t="s">
        <v>43</v>
      </c>
      <c r="D80" s="5" t="s">
        <v>9</v>
      </c>
      <c r="E80" s="5" t="s">
        <v>31</v>
      </c>
      <c r="F80" s="6">
        <v>9384</v>
      </c>
      <c r="G80" s="6">
        <v>1361.8307915012865</v>
      </c>
      <c r="H80" s="11">
        <f t="shared" si="1"/>
        <v>8022.1692084987135</v>
      </c>
    </row>
    <row r="81" spans="1:8" x14ac:dyDescent="0.3">
      <c r="A81" s="4">
        <v>45870</v>
      </c>
      <c r="B81" s="5" t="s">
        <v>32</v>
      </c>
      <c r="C81" s="5" t="s">
        <v>43</v>
      </c>
      <c r="D81" s="5" t="s">
        <v>9</v>
      </c>
      <c r="E81" s="5" t="s">
        <v>31</v>
      </c>
      <c r="F81" s="6">
        <v>7983</v>
      </c>
      <c r="G81" s="6">
        <v>1259.4807990911402</v>
      </c>
      <c r="H81" s="11">
        <f t="shared" si="1"/>
        <v>6723.5192009088596</v>
      </c>
    </row>
    <row r="82" spans="1:8" x14ac:dyDescent="0.3">
      <c r="A82" s="4">
        <v>45658</v>
      </c>
      <c r="B82" s="5" t="s">
        <v>33</v>
      </c>
      <c r="C82" s="5" t="s">
        <v>43</v>
      </c>
      <c r="D82" s="5" t="s">
        <v>14</v>
      </c>
      <c r="E82" s="5" t="s">
        <v>34</v>
      </c>
      <c r="F82" s="6">
        <v>1955</v>
      </c>
      <c r="G82" s="6">
        <v>136.54575089355126</v>
      </c>
      <c r="H82" s="11">
        <f t="shared" si="1"/>
        <v>1818.4542491064487</v>
      </c>
    </row>
    <row r="83" spans="1:8" x14ac:dyDescent="0.3">
      <c r="A83" s="4">
        <v>45689</v>
      </c>
      <c r="B83" s="5" t="s">
        <v>35</v>
      </c>
      <c r="C83" s="5" t="s">
        <v>43</v>
      </c>
      <c r="D83" s="5" t="s">
        <v>14</v>
      </c>
      <c r="E83" s="5" t="s">
        <v>34</v>
      </c>
      <c r="F83" s="6">
        <v>9659</v>
      </c>
      <c r="G83" s="6">
        <v>2389.8050100854161</v>
      </c>
      <c r="H83" s="11">
        <f t="shared" si="1"/>
        <v>7269.1949899145839</v>
      </c>
    </row>
    <row r="84" spans="1:8" x14ac:dyDescent="0.3">
      <c r="A84" s="4">
        <v>45717</v>
      </c>
      <c r="B84" s="5" t="s">
        <v>37</v>
      </c>
      <c r="C84" s="5" t="s">
        <v>43</v>
      </c>
      <c r="D84" s="5" t="s">
        <v>14</v>
      </c>
      <c r="E84" s="5" t="s">
        <v>34</v>
      </c>
      <c r="F84" s="6">
        <v>2492</v>
      </c>
      <c r="G84" s="6">
        <v>128.53642063393278</v>
      </c>
      <c r="H84" s="11">
        <f t="shared" si="1"/>
        <v>2363.4635793660673</v>
      </c>
    </row>
    <row r="85" spans="1:8" x14ac:dyDescent="0.3">
      <c r="A85" s="4">
        <v>45748</v>
      </c>
      <c r="B85" s="5" t="s">
        <v>38</v>
      </c>
      <c r="C85" s="5" t="s">
        <v>43</v>
      </c>
      <c r="D85" s="5" t="s">
        <v>9</v>
      </c>
      <c r="E85" s="5" t="s">
        <v>34</v>
      </c>
      <c r="F85" s="6">
        <v>6034</v>
      </c>
      <c r="G85" s="6">
        <v>5903.0370534192816</v>
      </c>
      <c r="H85" s="11">
        <f t="shared" si="1"/>
        <v>130.96294658071838</v>
      </c>
    </row>
    <row r="86" spans="1:8" x14ac:dyDescent="0.3">
      <c r="A86" s="4">
        <v>45778</v>
      </c>
      <c r="B86" s="5" t="s">
        <v>32</v>
      </c>
      <c r="C86" s="5" t="s">
        <v>43</v>
      </c>
      <c r="D86" s="5" t="s">
        <v>9</v>
      </c>
      <c r="E86" s="5" t="s">
        <v>31</v>
      </c>
      <c r="F86" s="6">
        <v>5284</v>
      </c>
      <c r="G86" s="6">
        <v>3325.4197511186167</v>
      </c>
      <c r="H86" s="11">
        <f t="shared" si="1"/>
        <v>1958.5802488813833</v>
      </c>
    </row>
    <row r="87" spans="1:8" x14ac:dyDescent="0.3">
      <c r="A87" s="4">
        <v>45809</v>
      </c>
      <c r="B87" s="5" t="s">
        <v>33</v>
      </c>
      <c r="C87" s="5" t="s">
        <v>44</v>
      </c>
      <c r="D87" s="5" t="s">
        <v>9</v>
      </c>
      <c r="E87" s="5" t="s">
        <v>34</v>
      </c>
      <c r="F87" s="6">
        <v>2454</v>
      </c>
      <c r="G87" s="6">
        <v>399.97407341117463</v>
      </c>
      <c r="H87" s="11">
        <f t="shared" si="1"/>
        <v>2054.0259265888253</v>
      </c>
    </row>
    <row r="88" spans="1:8" x14ac:dyDescent="0.3">
      <c r="A88" s="4">
        <v>45839</v>
      </c>
      <c r="B88" s="5" t="s">
        <v>35</v>
      </c>
      <c r="C88" s="5" t="s">
        <v>44</v>
      </c>
      <c r="D88" s="5" t="s">
        <v>30</v>
      </c>
      <c r="E88" s="5" t="s">
        <v>34</v>
      </c>
      <c r="F88" s="6">
        <v>1959</v>
      </c>
      <c r="G88" s="6">
        <v>1840.7730826281247</v>
      </c>
      <c r="H88" s="11">
        <f t="shared" si="1"/>
        <v>118.22691737187529</v>
      </c>
    </row>
    <row r="89" spans="1:8" x14ac:dyDescent="0.3">
      <c r="A89" s="4">
        <v>45870</v>
      </c>
      <c r="B89" s="5" t="s">
        <v>37</v>
      </c>
      <c r="C89" s="5" t="s">
        <v>44</v>
      </c>
      <c r="D89" s="5" t="s">
        <v>30</v>
      </c>
      <c r="E89" s="5" t="s">
        <v>34</v>
      </c>
      <c r="F89" s="6">
        <v>3523</v>
      </c>
      <c r="G89" s="6">
        <v>2916.2439775433049</v>
      </c>
      <c r="H89" s="11">
        <f t="shared" si="1"/>
        <v>606.75602245669506</v>
      </c>
    </row>
    <row r="90" spans="1:8" x14ac:dyDescent="0.3">
      <c r="A90" s="4">
        <v>45658</v>
      </c>
      <c r="B90" s="5" t="s">
        <v>38</v>
      </c>
      <c r="C90" s="5" t="s">
        <v>44</v>
      </c>
      <c r="D90" s="5" t="s">
        <v>30</v>
      </c>
      <c r="E90" s="5" t="s">
        <v>34</v>
      </c>
      <c r="F90" s="6">
        <v>7766</v>
      </c>
      <c r="G90" s="6">
        <v>2226.1454972362917</v>
      </c>
      <c r="H90" s="11">
        <f t="shared" si="1"/>
        <v>5539.8545027637083</v>
      </c>
    </row>
    <row r="91" spans="1:8" x14ac:dyDescent="0.3">
      <c r="A91" s="4">
        <v>45689</v>
      </c>
      <c r="B91" s="5" t="s">
        <v>11</v>
      </c>
      <c r="C91" s="5" t="s">
        <v>44</v>
      </c>
      <c r="D91" s="5" t="s">
        <v>30</v>
      </c>
      <c r="E91" s="5" t="s">
        <v>10</v>
      </c>
      <c r="F91" s="6">
        <v>9315</v>
      </c>
      <c r="G91" s="6">
        <v>6249.8025076160056</v>
      </c>
      <c r="H91" s="11">
        <f t="shared" si="1"/>
        <v>3065.1974923839944</v>
      </c>
    </row>
    <row r="92" spans="1:8" x14ac:dyDescent="0.3">
      <c r="A92" s="4">
        <v>45717</v>
      </c>
      <c r="B92" s="5" t="s">
        <v>12</v>
      </c>
      <c r="C92" s="5" t="s">
        <v>44</v>
      </c>
      <c r="D92" s="5" t="s">
        <v>30</v>
      </c>
      <c r="E92" s="5" t="s">
        <v>10</v>
      </c>
      <c r="F92" s="6">
        <v>2696</v>
      </c>
      <c r="G92" s="6">
        <v>513.54486947528392</v>
      </c>
      <c r="H92" s="11">
        <f t="shared" si="1"/>
        <v>2182.455130524716</v>
      </c>
    </row>
    <row r="93" spans="1:8" x14ac:dyDescent="0.3">
      <c r="A93" s="4">
        <v>45748</v>
      </c>
      <c r="B93" s="5" t="s">
        <v>13</v>
      </c>
      <c r="C93" s="5" t="s">
        <v>44</v>
      </c>
      <c r="D93" s="5" t="s">
        <v>30</v>
      </c>
      <c r="E93" s="5" t="s">
        <v>10</v>
      </c>
      <c r="F93" s="6">
        <v>3194</v>
      </c>
      <c r="G93" s="6">
        <v>723.44909426991376</v>
      </c>
      <c r="H93" s="11">
        <f t="shared" si="1"/>
        <v>2470.550905730086</v>
      </c>
    </row>
    <row r="94" spans="1:8" x14ac:dyDescent="0.3">
      <c r="A94" s="4">
        <v>45778</v>
      </c>
      <c r="B94" s="5" t="s">
        <v>15</v>
      </c>
      <c r="C94" s="5" t="s">
        <v>44</v>
      </c>
      <c r="D94" s="5" t="s">
        <v>30</v>
      </c>
      <c r="E94" s="5" t="s">
        <v>10</v>
      </c>
      <c r="F94" s="6">
        <v>2549</v>
      </c>
      <c r="G94" s="6">
        <v>305.61636603702345</v>
      </c>
      <c r="H94" s="11">
        <f t="shared" si="1"/>
        <v>2243.3836339629765</v>
      </c>
    </row>
    <row r="95" spans="1:8" x14ac:dyDescent="0.3">
      <c r="A95" s="4">
        <v>45809</v>
      </c>
      <c r="B95" s="5" t="s">
        <v>16</v>
      </c>
      <c r="C95" s="5" t="s">
        <v>44</v>
      </c>
      <c r="D95" s="5" t="s">
        <v>41</v>
      </c>
      <c r="E95" s="5" t="s">
        <v>17</v>
      </c>
      <c r="F95" s="6">
        <v>7488</v>
      </c>
      <c r="G95" s="6">
        <v>6011.2649782613025</v>
      </c>
      <c r="H95" s="11">
        <f t="shared" si="1"/>
        <v>1476.7350217386975</v>
      </c>
    </row>
    <row r="96" spans="1:8" x14ac:dyDescent="0.3">
      <c r="A96" s="4">
        <v>45839</v>
      </c>
      <c r="B96" s="5" t="s">
        <v>18</v>
      </c>
      <c r="C96" s="5" t="s">
        <v>44</v>
      </c>
      <c r="D96" s="5" t="s">
        <v>14</v>
      </c>
      <c r="E96" s="5" t="s">
        <v>17</v>
      </c>
      <c r="F96" s="6">
        <v>3861</v>
      </c>
      <c r="G96" s="6">
        <v>3461.826439013345</v>
      </c>
      <c r="H96" s="11">
        <f t="shared" si="1"/>
        <v>399.17356098665505</v>
      </c>
    </row>
    <row r="97" spans="1:8" x14ac:dyDescent="0.3">
      <c r="A97" s="4">
        <v>45870</v>
      </c>
      <c r="B97" s="5" t="s">
        <v>20</v>
      </c>
      <c r="C97" s="5" t="s">
        <v>44</v>
      </c>
      <c r="D97" s="5" t="s">
        <v>14</v>
      </c>
      <c r="E97" s="5" t="s">
        <v>17</v>
      </c>
      <c r="F97" s="6">
        <v>7583</v>
      </c>
      <c r="G97" s="6">
        <v>3043.0874612406392</v>
      </c>
      <c r="H97" s="11">
        <f t="shared" si="1"/>
        <v>4539.9125387593613</v>
      </c>
    </row>
    <row r="98" spans="1:8" x14ac:dyDescent="0.3">
      <c r="A98" s="4">
        <v>45658</v>
      </c>
      <c r="B98" s="5" t="s">
        <v>18</v>
      </c>
      <c r="C98" s="5" t="s">
        <v>44</v>
      </c>
      <c r="D98" s="5" t="s">
        <v>14</v>
      </c>
      <c r="E98" s="5" t="s">
        <v>17</v>
      </c>
      <c r="F98" s="6">
        <v>6904</v>
      </c>
      <c r="G98" s="6">
        <v>2356.5131527678</v>
      </c>
      <c r="H98" s="11">
        <f t="shared" si="1"/>
        <v>4547.4868472321996</v>
      </c>
    </row>
    <row r="99" spans="1:8" x14ac:dyDescent="0.3">
      <c r="A99" s="4">
        <v>45689</v>
      </c>
      <c r="B99" s="5" t="s">
        <v>20</v>
      </c>
      <c r="C99" s="5" t="s">
        <v>44</v>
      </c>
      <c r="D99" s="5" t="s">
        <v>14</v>
      </c>
      <c r="E99" s="5" t="s">
        <v>17</v>
      </c>
      <c r="F99" s="6">
        <v>9611</v>
      </c>
      <c r="G99" s="6">
        <v>6308.9607166899577</v>
      </c>
      <c r="H99" s="11">
        <f t="shared" si="1"/>
        <v>3302.0392833100423</v>
      </c>
    </row>
    <row r="100" spans="1:8" x14ac:dyDescent="0.3">
      <c r="A100" s="4">
        <v>45717</v>
      </c>
      <c r="B100" s="5" t="s">
        <v>21</v>
      </c>
      <c r="C100" s="5" t="s">
        <v>44</v>
      </c>
      <c r="D100" s="5" t="s">
        <v>14</v>
      </c>
      <c r="E100" s="5" t="s">
        <v>22</v>
      </c>
      <c r="F100" s="6">
        <v>6805</v>
      </c>
      <c r="G100" s="6">
        <v>4619.6670532505095</v>
      </c>
      <c r="H100" s="11">
        <f t="shared" si="1"/>
        <v>2185.3329467494905</v>
      </c>
    </row>
    <row r="101" spans="1:8" x14ac:dyDescent="0.3">
      <c r="A101" s="4">
        <v>45748</v>
      </c>
      <c r="B101" s="5" t="s">
        <v>23</v>
      </c>
      <c r="C101" s="5" t="s">
        <v>44</v>
      </c>
      <c r="D101" s="5" t="s">
        <v>14</v>
      </c>
      <c r="E101" s="5" t="s">
        <v>22</v>
      </c>
      <c r="F101" s="6">
        <v>9280</v>
      </c>
      <c r="G101" s="6">
        <v>2503.8225448561702</v>
      </c>
      <c r="H101" s="11">
        <f t="shared" si="1"/>
        <v>6776.1774551438302</v>
      </c>
    </row>
    <row r="102" spans="1:8" x14ac:dyDescent="0.3">
      <c r="A102" s="4">
        <v>45778</v>
      </c>
      <c r="B102" s="5" t="s">
        <v>13</v>
      </c>
      <c r="C102" s="5" t="s">
        <v>44</v>
      </c>
      <c r="D102" s="5" t="s">
        <v>14</v>
      </c>
      <c r="E102" s="5" t="s">
        <v>10</v>
      </c>
      <c r="F102" s="6">
        <v>2008</v>
      </c>
      <c r="G102" s="6">
        <v>1532.2869422675299</v>
      </c>
      <c r="H102" s="11">
        <f t="shared" si="1"/>
        <v>475.71305773247013</v>
      </c>
    </row>
    <row r="103" spans="1:8" x14ac:dyDescent="0.3">
      <c r="A103" s="4">
        <v>45809</v>
      </c>
      <c r="B103" s="5" t="s">
        <v>11</v>
      </c>
      <c r="C103" s="5" t="s">
        <v>44</v>
      </c>
      <c r="D103" s="5" t="s">
        <v>14</v>
      </c>
      <c r="E103" s="5" t="s">
        <v>10</v>
      </c>
      <c r="F103" s="6">
        <v>1540</v>
      </c>
      <c r="G103" s="6">
        <v>1523.062622535695</v>
      </c>
      <c r="H103" s="11">
        <f t="shared" si="1"/>
        <v>16.937377464304973</v>
      </c>
    </row>
    <row r="104" spans="1:8" x14ac:dyDescent="0.3">
      <c r="A104" s="4">
        <v>45839</v>
      </c>
      <c r="B104" s="5" t="s">
        <v>12</v>
      </c>
      <c r="C104" s="5" t="s">
        <v>44</v>
      </c>
      <c r="D104" s="5" t="s">
        <v>14</v>
      </c>
      <c r="E104" s="5" t="s">
        <v>10</v>
      </c>
      <c r="F104" s="6">
        <v>2814</v>
      </c>
      <c r="G104" s="6">
        <v>1751.7168278096904</v>
      </c>
      <c r="H104" s="11">
        <f t="shared" si="1"/>
        <v>1062.2831721903096</v>
      </c>
    </row>
    <row r="105" spans="1:8" x14ac:dyDescent="0.3">
      <c r="A105" s="4">
        <v>45870</v>
      </c>
      <c r="B105" s="5" t="s">
        <v>13</v>
      </c>
      <c r="C105" s="5" t="s">
        <v>44</v>
      </c>
      <c r="D105" s="5" t="s">
        <v>41</v>
      </c>
      <c r="E105" s="5" t="s">
        <v>10</v>
      </c>
      <c r="F105" s="6">
        <v>2008</v>
      </c>
      <c r="G105" s="6">
        <v>928.06341270604355</v>
      </c>
      <c r="H105" s="11">
        <f t="shared" si="1"/>
        <v>1079.9365872939566</v>
      </c>
    </row>
    <row r="106" spans="1:8" x14ac:dyDescent="0.3">
      <c r="A106" s="4">
        <v>45658</v>
      </c>
      <c r="B106" s="5" t="s">
        <v>15</v>
      </c>
      <c r="C106" s="5" t="s">
        <v>44</v>
      </c>
      <c r="D106" s="5" t="s">
        <v>41</v>
      </c>
      <c r="E106" s="5" t="s">
        <v>10</v>
      </c>
      <c r="F106" s="6">
        <v>8627</v>
      </c>
      <c r="G106" s="6">
        <v>5394.2644585705839</v>
      </c>
      <c r="H106" s="11">
        <f t="shared" si="1"/>
        <v>3232.7355414294161</v>
      </c>
    </row>
    <row r="107" spans="1:8" x14ac:dyDescent="0.3">
      <c r="A107" s="4">
        <v>45689</v>
      </c>
      <c r="B107" s="5" t="s">
        <v>16</v>
      </c>
      <c r="C107" s="5" t="s">
        <v>44</v>
      </c>
      <c r="D107" s="5" t="s">
        <v>41</v>
      </c>
      <c r="E107" s="5" t="s">
        <v>17</v>
      </c>
      <c r="F107" s="6">
        <v>7880</v>
      </c>
      <c r="G107" s="6">
        <v>2339.0785004144755</v>
      </c>
      <c r="H107" s="11">
        <f t="shared" si="1"/>
        <v>5540.9214995855245</v>
      </c>
    </row>
    <row r="108" spans="1:8" x14ac:dyDescent="0.3">
      <c r="A108" s="4">
        <v>45717</v>
      </c>
      <c r="B108" s="5" t="s">
        <v>18</v>
      </c>
      <c r="C108" s="5" t="s">
        <v>44</v>
      </c>
      <c r="D108" s="5" t="s">
        <v>41</v>
      </c>
      <c r="E108" s="5" t="s">
        <v>17</v>
      </c>
      <c r="F108" s="6">
        <v>8187</v>
      </c>
      <c r="G108" s="6">
        <v>448.82221083576115</v>
      </c>
      <c r="H108" s="11">
        <f t="shared" si="1"/>
        <v>7738.1777891642387</v>
      </c>
    </row>
    <row r="109" spans="1:8" x14ac:dyDescent="0.3">
      <c r="A109" s="4">
        <v>45748</v>
      </c>
      <c r="B109" s="5" t="s">
        <v>20</v>
      </c>
      <c r="C109" s="5" t="s">
        <v>44</v>
      </c>
      <c r="D109" s="5" t="s">
        <v>41</v>
      </c>
      <c r="E109" s="5" t="s">
        <v>17</v>
      </c>
      <c r="F109" s="6">
        <v>1707</v>
      </c>
      <c r="G109" s="6">
        <v>1134.9446387411879</v>
      </c>
      <c r="H109" s="11">
        <f t="shared" si="1"/>
        <v>572.05536125881213</v>
      </c>
    </row>
    <row r="110" spans="1:8" x14ac:dyDescent="0.3">
      <c r="A110" s="4">
        <v>45778</v>
      </c>
      <c r="B110" s="5" t="s">
        <v>21</v>
      </c>
      <c r="C110" s="5" t="s">
        <v>45</v>
      </c>
      <c r="D110" s="5" t="s">
        <v>9</v>
      </c>
      <c r="E110" s="5" t="s">
        <v>22</v>
      </c>
      <c r="F110" s="6">
        <v>1026</v>
      </c>
      <c r="G110" s="6">
        <v>162.86344205882739</v>
      </c>
      <c r="H110" s="11">
        <f t="shared" si="1"/>
        <v>863.13655794117267</v>
      </c>
    </row>
    <row r="111" spans="1:8" x14ac:dyDescent="0.3">
      <c r="A111" s="4">
        <v>45809</v>
      </c>
      <c r="B111" s="5" t="s">
        <v>23</v>
      </c>
      <c r="C111" s="5" t="s">
        <v>45</v>
      </c>
      <c r="D111" s="5" t="s">
        <v>9</v>
      </c>
      <c r="E111" s="5" t="s">
        <v>22</v>
      </c>
      <c r="F111" s="6">
        <v>5850</v>
      </c>
      <c r="G111" s="6">
        <v>1995.5779005845195</v>
      </c>
      <c r="H111" s="11">
        <f t="shared" si="1"/>
        <v>3854.4220994154803</v>
      </c>
    </row>
    <row r="112" spans="1:8" x14ac:dyDescent="0.3">
      <c r="A112" s="4">
        <v>45839</v>
      </c>
      <c r="B112" s="5" t="s">
        <v>24</v>
      </c>
      <c r="C112" s="5" t="s">
        <v>45</v>
      </c>
      <c r="D112" s="5" t="s">
        <v>9</v>
      </c>
      <c r="E112" s="5" t="s">
        <v>25</v>
      </c>
      <c r="F112" s="6">
        <v>5976</v>
      </c>
      <c r="G112" s="6">
        <v>504.64402782972985</v>
      </c>
      <c r="H112" s="11">
        <f t="shared" si="1"/>
        <v>5471.3559721702704</v>
      </c>
    </row>
    <row r="113" spans="1:8" x14ac:dyDescent="0.3">
      <c r="A113" s="4">
        <v>45870</v>
      </c>
      <c r="B113" s="5" t="s">
        <v>26</v>
      </c>
      <c r="C113" s="5" t="s">
        <v>45</v>
      </c>
      <c r="D113" s="5" t="s">
        <v>9</v>
      </c>
      <c r="E113" s="5" t="s">
        <v>25</v>
      </c>
      <c r="F113" s="6">
        <v>1794</v>
      </c>
      <c r="G113" s="6">
        <v>437.23992819781569</v>
      </c>
      <c r="H113" s="11">
        <f t="shared" si="1"/>
        <v>1356.7600718021843</v>
      </c>
    </row>
    <row r="114" spans="1:8" x14ac:dyDescent="0.3">
      <c r="A114" s="4">
        <v>45658</v>
      </c>
      <c r="B114" s="5" t="s">
        <v>27</v>
      </c>
      <c r="C114" s="5" t="s">
        <v>45</v>
      </c>
      <c r="D114" s="5" t="s">
        <v>19</v>
      </c>
      <c r="E114" s="5" t="s">
        <v>25</v>
      </c>
      <c r="F114" s="6">
        <v>6218</v>
      </c>
      <c r="G114" s="6">
        <v>3046.7378874059341</v>
      </c>
      <c r="H114" s="11">
        <f t="shared" si="1"/>
        <v>3171.2621125940659</v>
      </c>
    </row>
    <row r="115" spans="1:8" x14ac:dyDescent="0.3">
      <c r="A115" s="4">
        <v>45689</v>
      </c>
      <c r="B115" s="5" t="s">
        <v>28</v>
      </c>
      <c r="C115" s="5" t="s">
        <v>45</v>
      </c>
      <c r="D115" s="5" t="s">
        <v>19</v>
      </c>
      <c r="E115" s="5" t="s">
        <v>25</v>
      </c>
      <c r="F115" s="6">
        <v>6380</v>
      </c>
      <c r="G115" s="6">
        <v>1533.0332166902058</v>
      </c>
      <c r="H115" s="11">
        <f t="shared" si="1"/>
        <v>4846.9667833097938</v>
      </c>
    </row>
    <row r="116" spans="1:8" x14ac:dyDescent="0.3">
      <c r="A116" s="4">
        <v>45717</v>
      </c>
      <c r="B116" s="5" t="s">
        <v>29</v>
      </c>
      <c r="C116" s="5" t="s">
        <v>45</v>
      </c>
      <c r="D116" s="5" t="s">
        <v>19</v>
      </c>
      <c r="E116" s="5" t="s">
        <v>31</v>
      </c>
      <c r="F116" s="6">
        <v>1524</v>
      </c>
      <c r="G116" s="6">
        <v>1428.2141542831239</v>
      </c>
      <c r="H116" s="11">
        <f t="shared" si="1"/>
        <v>95.785845716876111</v>
      </c>
    </row>
    <row r="117" spans="1:8" x14ac:dyDescent="0.3">
      <c r="A117" s="4">
        <v>45748</v>
      </c>
      <c r="B117" s="5" t="s">
        <v>32</v>
      </c>
      <c r="C117" s="5" t="s">
        <v>45</v>
      </c>
      <c r="D117" s="5" t="s">
        <v>19</v>
      </c>
      <c r="E117" s="5" t="s">
        <v>31</v>
      </c>
      <c r="F117" s="6">
        <v>1166</v>
      </c>
      <c r="G117" s="6">
        <v>115.37975405560127</v>
      </c>
      <c r="H117" s="11">
        <f t="shared" si="1"/>
        <v>1050.6202459443987</v>
      </c>
    </row>
    <row r="118" spans="1:8" x14ac:dyDescent="0.3">
      <c r="A118" s="4">
        <v>45778</v>
      </c>
      <c r="B118" s="5" t="s">
        <v>33</v>
      </c>
      <c r="C118" s="5" t="s">
        <v>45</v>
      </c>
      <c r="D118" s="5" t="s">
        <v>19</v>
      </c>
      <c r="E118" s="5" t="s">
        <v>34</v>
      </c>
      <c r="F118" s="6">
        <v>1533</v>
      </c>
      <c r="G118" s="6">
        <v>606.01256672254056</v>
      </c>
      <c r="H118" s="11">
        <f t="shared" si="1"/>
        <v>926.98743327745944</v>
      </c>
    </row>
    <row r="119" spans="1:8" x14ac:dyDescent="0.3">
      <c r="A119" s="4">
        <v>45809</v>
      </c>
      <c r="B119" s="5" t="s">
        <v>35</v>
      </c>
      <c r="C119" s="5" t="s">
        <v>45</v>
      </c>
      <c r="D119" s="5" t="s">
        <v>30</v>
      </c>
      <c r="E119" s="5" t="s">
        <v>34</v>
      </c>
      <c r="F119" s="6">
        <v>1295</v>
      </c>
      <c r="G119" s="6">
        <v>832.39434556169158</v>
      </c>
      <c r="H119" s="11">
        <f t="shared" si="1"/>
        <v>462.60565443830842</v>
      </c>
    </row>
    <row r="120" spans="1:8" x14ac:dyDescent="0.3">
      <c r="A120" s="4">
        <v>45839</v>
      </c>
      <c r="B120" s="5" t="s">
        <v>37</v>
      </c>
      <c r="C120" s="5" t="s">
        <v>45</v>
      </c>
      <c r="D120" s="5" t="s">
        <v>30</v>
      </c>
      <c r="E120" s="5" t="s">
        <v>34</v>
      </c>
      <c r="F120" s="6">
        <v>3628</v>
      </c>
      <c r="G120" s="6">
        <v>1664.2167091005547</v>
      </c>
      <c r="H120" s="11">
        <f t="shared" si="1"/>
        <v>1963.7832908994453</v>
      </c>
    </row>
    <row r="121" spans="1:8" x14ac:dyDescent="0.3">
      <c r="A121" s="4">
        <v>45870</v>
      </c>
      <c r="B121" s="5" t="s">
        <v>38</v>
      </c>
      <c r="C121" s="5" t="s">
        <v>45</v>
      </c>
      <c r="D121" s="5" t="s">
        <v>30</v>
      </c>
      <c r="E121" s="5" t="s">
        <v>34</v>
      </c>
      <c r="F121" s="6">
        <v>4116</v>
      </c>
      <c r="G121" s="6">
        <v>1733.9116892386335</v>
      </c>
      <c r="H121" s="11">
        <f t="shared" si="1"/>
        <v>2382.0883107613663</v>
      </c>
    </row>
    <row r="122" spans="1:8" x14ac:dyDescent="0.3">
      <c r="A122" s="4">
        <v>45658</v>
      </c>
      <c r="B122" s="5" t="s">
        <v>32</v>
      </c>
      <c r="C122" s="5" t="s">
        <v>45</v>
      </c>
      <c r="D122" s="5" t="s">
        <v>19</v>
      </c>
      <c r="E122" s="5" t="s">
        <v>31</v>
      </c>
      <c r="F122" s="6">
        <v>6344</v>
      </c>
      <c r="G122" s="6">
        <v>2602.1216431034782</v>
      </c>
      <c r="H122" s="11">
        <f t="shared" si="1"/>
        <v>3741.8783568965218</v>
      </c>
    </row>
    <row r="123" spans="1:8" x14ac:dyDescent="0.3">
      <c r="A123" s="4">
        <v>45689</v>
      </c>
      <c r="B123" s="5" t="s">
        <v>33</v>
      </c>
      <c r="C123" s="5" t="s">
        <v>45</v>
      </c>
      <c r="D123" s="5" t="s">
        <v>19</v>
      </c>
      <c r="E123" s="5" t="s">
        <v>34</v>
      </c>
      <c r="F123" s="6">
        <v>4279</v>
      </c>
      <c r="G123" s="6">
        <v>4206.8380835080989</v>
      </c>
      <c r="H123" s="11">
        <f t="shared" si="1"/>
        <v>72.161916491901138</v>
      </c>
    </row>
    <row r="124" spans="1:8" x14ac:dyDescent="0.3">
      <c r="A124" s="4">
        <v>45717</v>
      </c>
      <c r="B124" s="5" t="s">
        <v>35</v>
      </c>
      <c r="C124" s="5" t="s">
        <v>45</v>
      </c>
      <c r="D124" s="5" t="s">
        <v>41</v>
      </c>
      <c r="E124" s="5" t="s">
        <v>34</v>
      </c>
      <c r="F124" s="6">
        <v>3377</v>
      </c>
      <c r="G124" s="6">
        <v>2823.7667314017117</v>
      </c>
      <c r="H124" s="11">
        <f t="shared" si="1"/>
        <v>553.2332685982883</v>
      </c>
    </row>
    <row r="125" spans="1:8" x14ac:dyDescent="0.3">
      <c r="A125" s="4">
        <v>45748</v>
      </c>
      <c r="B125" s="5" t="s">
        <v>37</v>
      </c>
      <c r="C125" s="5" t="s">
        <v>45</v>
      </c>
      <c r="D125" s="5" t="s">
        <v>41</v>
      </c>
      <c r="E125" s="5" t="s">
        <v>34</v>
      </c>
      <c r="F125" s="6">
        <v>6438</v>
      </c>
      <c r="G125" s="6">
        <v>2398.278054212652</v>
      </c>
      <c r="H125" s="11">
        <f t="shared" si="1"/>
        <v>4039.721945787348</v>
      </c>
    </row>
    <row r="126" spans="1:8" x14ac:dyDescent="0.3">
      <c r="A126" s="4">
        <v>45778</v>
      </c>
      <c r="B126" s="5" t="s">
        <v>38</v>
      </c>
      <c r="C126" s="5" t="s">
        <v>45</v>
      </c>
      <c r="D126" s="5" t="s">
        <v>41</v>
      </c>
      <c r="E126" s="5" t="s">
        <v>34</v>
      </c>
      <c r="F126" s="6">
        <v>3638</v>
      </c>
      <c r="G126" s="6">
        <v>1054.9630689872699</v>
      </c>
      <c r="H126" s="11">
        <f t="shared" si="1"/>
        <v>2583.0369310127298</v>
      </c>
    </row>
    <row r="127" spans="1:8" x14ac:dyDescent="0.3">
      <c r="A127" s="4">
        <v>45809</v>
      </c>
      <c r="B127" s="5" t="s">
        <v>11</v>
      </c>
      <c r="C127" s="5" t="s">
        <v>45</v>
      </c>
      <c r="D127" s="5" t="s">
        <v>30</v>
      </c>
      <c r="E127" s="5" t="s">
        <v>10</v>
      </c>
      <c r="F127" s="6">
        <v>1380</v>
      </c>
      <c r="G127" s="6">
        <v>925.69658141171055</v>
      </c>
      <c r="H127" s="11">
        <f t="shared" si="1"/>
        <v>454.30341858828945</v>
      </c>
    </row>
    <row r="128" spans="1:8" x14ac:dyDescent="0.3">
      <c r="A128" s="4">
        <v>45839</v>
      </c>
      <c r="B128" s="5" t="s">
        <v>12</v>
      </c>
      <c r="C128" s="5" t="s">
        <v>45</v>
      </c>
      <c r="D128" s="5" t="s">
        <v>30</v>
      </c>
      <c r="E128" s="5" t="s">
        <v>10</v>
      </c>
      <c r="F128" s="6">
        <v>4328</v>
      </c>
      <c r="G128" s="6">
        <v>528.85190403553895</v>
      </c>
      <c r="H128" s="11">
        <f t="shared" si="1"/>
        <v>3799.1480959644609</v>
      </c>
    </row>
    <row r="129" spans="1:8" x14ac:dyDescent="0.3">
      <c r="A129" s="4">
        <v>45870</v>
      </c>
      <c r="B129" s="5" t="s">
        <v>13</v>
      </c>
      <c r="C129" s="5" t="s">
        <v>45</v>
      </c>
      <c r="D129" s="5" t="s">
        <v>9</v>
      </c>
      <c r="E129" s="5" t="s">
        <v>10</v>
      </c>
      <c r="F129" s="6">
        <v>6057</v>
      </c>
      <c r="G129" s="6">
        <v>4505.5572305618316</v>
      </c>
      <c r="H129" s="11">
        <f t="shared" si="1"/>
        <v>1551.4427694381684</v>
      </c>
    </row>
    <row r="130" spans="1:8" x14ac:dyDescent="0.3">
      <c r="A130" s="4">
        <v>45658</v>
      </c>
      <c r="B130" s="5" t="s">
        <v>15</v>
      </c>
      <c r="C130" s="5" t="s">
        <v>45</v>
      </c>
      <c r="D130" s="5" t="s">
        <v>9</v>
      </c>
      <c r="E130" s="5" t="s">
        <v>10</v>
      </c>
      <c r="F130" s="6">
        <v>6087</v>
      </c>
      <c r="G130" s="6">
        <v>2768.0260622987826</v>
      </c>
      <c r="H130" s="11">
        <f t="shared" si="1"/>
        <v>3318.9739377012174</v>
      </c>
    </row>
    <row r="131" spans="1:8" x14ac:dyDescent="0.3">
      <c r="A131" s="4">
        <v>45689</v>
      </c>
      <c r="B131" s="5" t="s">
        <v>16</v>
      </c>
      <c r="C131" s="5" t="s">
        <v>45</v>
      </c>
      <c r="D131" s="5" t="s">
        <v>9</v>
      </c>
      <c r="E131" s="5" t="s">
        <v>17</v>
      </c>
      <c r="F131" s="6">
        <v>4221</v>
      </c>
      <c r="G131" s="6">
        <v>2375.5991134622177</v>
      </c>
      <c r="H131" s="11">
        <f t="shared" ref="H131:H158" si="2">F131-G131</f>
        <v>1845.4008865377823</v>
      </c>
    </row>
    <row r="132" spans="1:8" x14ac:dyDescent="0.3">
      <c r="A132" s="4">
        <v>45689</v>
      </c>
      <c r="B132" s="5" t="s">
        <v>33</v>
      </c>
      <c r="C132" s="5" t="s">
        <v>45</v>
      </c>
      <c r="D132" s="5" t="s">
        <v>19</v>
      </c>
      <c r="E132" s="5" t="s">
        <v>34</v>
      </c>
      <c r="F132" s="6">
        <v>4279</v>
      </c>
      <c r="G132" s="6">
        <v>4206.8380835080989</v>
      </c>
      <c r="H132" s="11">
        <f t="shared" si="2"/>
        <v>72.161916491901138</v>
      </c>
    </row>
    <row r="133" spans="1:8" x14ac:dyDescent="0.3">
      <c r="A133" s="4">
        <v>45717</v>
      </c>
      <c r="B133" s="5" t="s">
        <v>35</v>
      </c>
      <c r="C133" s="5" t="s">
        <v>45</v>
      </c>
      <c r="D133" s="5" t="s">
        <v>41</v>
      </c>
      <c r="E133" s="5" t="s">
        <v>34</v>
      </c>
      <c r="F133" s="6">
        <v>3377</v>
      </c>
      <c r="G133" s="6">
        <v>2823.7667314017117</v>
      </c>
      <c r="H133" s="11">
        <f t="shared" si="2"/>
        <v>553.2332685982883</v>
      </c>
    </row>
    <row r="134" spans="1:8" x14ac:dyDescent="0.3">
      <c r="A134" s="4">
        <v>45748</v>
      </c>
      <c r="B134" s="5" t="s">
        <v>37</v>
      </c>
      <c r="C134" s="5" t="s">
        <v>45</v>
      </c>
      <c r="D134" s="5" t="s">
        <v>41</v>
      </c>
      <c r="E134" s="5" t="s">
        <v>34</v>
      </c>
      <c r="F134" s="6">
        <v>6438</v>
      </c>
      <c r="G134" s="6">
        <v>2398.278054212652</v>
      </c>
      <c r="H134" s="11">
        <f t="shared" si="2"/>
        <v>4039.721945787348</v>
      </c>
    </row>
    <row r="135" spans="1:8" x14ac:dyDescent="0.3">
      <c r="A135" s="4">
        <v>45778</v>
      </c>
      <c r="B135" s="5" t="s">
        <v>38</v>
      </c>
      <c r="C135" s="5" t="s">
        <v>45</v>
      </c>
      <c r="D135" s="5" t="s">
        <v>41</v>
      </c>
      <c r="E135" s="5" t="s">
        <v>34</v>
      </c>
      <c r="F135" s="6">
        <v>3638</v>
      </c>
      <c r="G135" s="6">
        <v>1054.9630689872699</v>
      </c>
      <c r="H135" s="11">
        <f t="shared" si="2"/>
        <v>2583.0369310127298</v>
      </c>
    </row>
    <row r="136" spans="1:8" x14ac:dyDescent="0.3">
      <c r="A136" s="4">
        <v>45809</v>
      </c>
      <c r="B136" s="5" t="s">
        <v>11</v>
      </c>
      <c r="C136" s="5" t="s">
        <v>45</v>
      </c>
      <c r="D136" s="5" t="s">
        <v>30</v>
      </c>
      <c r="E136" s="5" t="s">
        <v>10</v>
      </c>
      <c r="F136" s="6">
        <v>1380</v>
      </c>
      <c r="G136" s="6">
        <v>925.69658141171055</v>
      </c>
      <c r="H136" s="11">
        <f t="shared" si="2"/>
        <v>454.30341858828945</v>
      </c>
    </row>
    <row r="137" spans="1:8" x14ac:dyDescent="0.3">
      <c r="A137" s="4">
        <v>45839</v>
      </c>
      <c r="B137" s="5" t="s">
        <v>12</v>
      </c>
      <c r="C137" s="5" t="s">
        <v>45</v>
      </c>
      <c r="D137" s="5" t="s">
        <v>30</v>
      </c>
      <c r="E137" s="5" t="s">
        <v>10</v>
      </c>
      <c r="F137" s="6">
        <v>4328</v>
      </c>
      <c r="G137" s="6">
        <v>528.85190403553895</v>
      </c>
      <c r="H137" s="11">
        <f t="shared" si="2"/>
        <v>3799.1480959644609</v>
      </c>
    </row>
    <row r="138" spans="1:8" x14ac:dyDescent="0.3">
      <c r="A138" s="4">
        <v>45870</v>
      </c>
      <c r="B138" s="5" t="s">
        <v>13</v>
      </c>
      <c r="C138" s="5" t="s">
        <v>45</v>
      </c>
      <c r="D138" s="5" t="s">
        <v>9</v>
      </c>
      <c r="E138" s="5" t="s">
        <v>10</v>
      </c>
      <c r="F138" s="6">
        <v>6057</v>
      </c>
      <c r="G138" s="6">
        <v>4505.5572305618316</v>
      </c>
      <c r="H138" s="11">
        <f t="shared" si="2"/>
        <v>1551.4427694381684</v>
      </c>
    </row>
    <row r="139" spans="1:8" x14ac:dyDescent="0.3">
      <c r="A139" s="4">
        <v>45658</v>
      </c>
      <c r="B139" s="5" t="s">
        <v>15</v>
      </c>
      <c r="C139" s="5" t="s">
        <v>45</v>
      </c>
      <c r="D139" s="5" t="s">
        <v>9</v>
      </c>
      <c r="E139" s="5" t="s">
        <v>10</v>
      </c>
      <c r="F139" s="6">
        <v>6087</v>
      </c>
      <c r="G139" s="6">
        <v>2768.0260622987826</v>
      </c>
      <c r="H139" s="11">
        <f t="shared" si="2"/>
        <v>3318.9739377012174</v>
      </c>
    </row>
    <row r="140" spans="1:8" x14ac:dyDescent="0.3">
      <c r="A140" s="4">
        <v>45689</v>
      </c>
      <c r="B140" s="5" t="s">
        <v>16</v>
      </c>
      <c r="C140" s="5" t="s">
        <v>45</v>
      </c>
      <c r="D140" s="5" t="s">
        <v>9</v>
      </c>
      <c r="E140" s="5" t="s">
        <v>17</v>
      </c>
      <c r="F140" s="6">
        <v>4221</v>
      </c>
      <c r="G140" s="6">
        <v>2375.5991134622177</v>
      </c>
      <c r="H140" s="11">
        <f t="shared" si="2"/>
        <v>1845.4008865377823</v>
      </c>
    </row>
    <row r="141" spans="1:8" x14ac:dyDescent="0.3">
      <c r="A141" s="4">
        <v>45689</v>
      </c>
      <c r="B141" s="5" t="s">
        <v>33</v>
      </c>
      <c r="C141" s="5" t="s">
        <v>45</v>
      </c>
      <c r="D141" s="5" t="s">
        <v>19</v>
      </c>
      <c r="E141" s="5" t="s">
        <v>34</v>
      </c>
      <c r="F141" s="6">
        <v>4279</v>
      </c>
      <c r="G141" s="6">
        <v>4206.8380835080989</v>
      </c>
      <c r="H141" s="11">
        <f t="shared" si="2"/>
        <v>72.161916491901138</v>
      </c>
    </row>
    <row r="142" spans="1:8" x14ac:dyDescent="0.3">
      <c r="A142" s="4">
        <v>45717</v>
      </c>
      <c r="B142" s="5" t="s">
        <v>35</v>
      </c>
      <c r="C142" s="5" t="s">
        <v>45</v>
      </c>
      <c r="D142" s="5" t="s">
        <v>41</v>
      </c>
      <c r="E142" s="5" t="s">
        <v>34</v>
      </c>
      <c r="F142" s="6">
        <v>3377</v>
      </c>
      <c r="G142" s="6">
        <v>2823.7667314017117</v>
      </c>
      <c r="H142" s="11">
        <f t="shared" si="2"/>
        <v>553.2332685982883</v>
      </c>
    </row>
    <row r="143" spans="1:8" x14ac:dyDescent="0.3">
      <c r="A143" s="4">
        <v>45748</v>
      </c>
      <c r="B143" s="5" t="s">
        <v>37</v>
      </c>
      <c r="C143" s="5" t="s">
        <v>46</v>
      </c>
      <c r="D143" s="5" t="s">
        <v>41</v>
      </c>
      <c r="E143" s="5" t="s">
        <v>34</v>
      </c>
      <c r="F143" s="6">
        <v>6438</v>
      </c>
      <c r="G143" s="6">
        <v>2398.278054212652</v>
      </c>
      <c r="H143" s="11">
        <f t="shared" si="2"/>
        <v>4039.721945787348</v>
      </c>
    </row>
    <row r="144" spans="1:8" x14ac:dyDescent="0.3">
      <c r="A144" s="4">
        <v>45778</v>
      </c>
      <c r="B144" s="5" t="s">
        <v>38</v>
      </c>
      <c r="C144" s="5" t="s">
        <v>46</v>
      </c>
      <c r="D144" s="5" t="s">
        <v>41</v>
      </c>
      <c r="E144" s="5" t="s">
        <v>34</v>
      </c>
      <c r="F144" s="6">
        <v>3638</v>
      </c>
      <c r="G144" s="6">
        <v>1054.9630689872699</v>
      </c>
      <c r="H144" s="11">
        <f t="shared" si="2"/>
        <v>2583.0369310127298</v>
      </c>
    </row>
    <row r="145" spans="1:8" x14ac:dyDescent="0.3">
      <c r="A145" s="4">
        <v>45809</v>
      </c>
      <c r="B145" s="5" t="s">
        <v>11</v>
      </c>
      <c r="C145" s="5" t="s">
        <v>46</v>
      </c>
      <c r="D145" s="5" t="s">
        <v>30</v>
      </c>
      <c r="E145" s="5" t="s">
        <v>10</v>
      </c>
      <c r="F145" s="6">
        <v>1380</v>
      </c>
      <c r="G145" s="6">
        <v>925.69658141171055</v>
      </c>
      <c r="H145" s="11">
        <f t="shared" si="2"/>
        <v>454.30341858828945</v>
      </c>
    </row>
    <row r="146" spans="1:8" x14ac:dyDescent="0.3">
      <c r="A146" s="4">
        <v>45839</v>
      </c>
      <c r="B146" s="5" t="s">
        <v>12</v>
      </c>
      <c r="C146" s="5" t="s">
        <v>46</v>
      </c>
      <c r="D146" s="5" t="s">
        <v>30</v>
      </c>
      <c r="E146" s="5" t="s">
        <v>10</v>
      </c>
      <c r="F146" s="6">
        <v>4328</v>
      </c>
      <c r="G146" s="6">
        <v>528.85190403553895</v>
      </c>
      <c r="H146" s="11">
        <f t="shared" si="2"/>
        <v>3799.1480959644609</v>
      </c>
    </row>
    <row r="147" spans="1:8" x14ac:dyDescent="0.3">
      <c r="A147" s="4">
        <v>45870</v>
      </c>
      <c r="B147" s="5" t="s">
        <v>13</v>
      </c>
      <c r="C147" s="5" t="s">
        <v>46</v>
      </c>
      <c r="D147" s="5" t="s">
        <v>9</v>
      </c>
      <c r="E147" s="5" t="s">
        <v>10</v>
      </c>
      <c r="F147" s="6">
        <v>6057</v>
      </c>
      <c r="G147" s="6">
        <v>4505.5572305618316</v>
      </c>
      <c r="H147" s="11">
        <f t="shared" si="2"/>
        <v>1551.4427694381684</v>
      </c>
    </row>
    <row r="148" spans="1:8" x14ac:dyDescent="0.3">
      <c r="A148" s="4">
        <v>45658</v>
      </c>
      <c r="B148" s="5" t="s">
        <v>15</v>
      </c>
      <c r="C148" s="5" t="s">
        <v>46</v>
      </c>
      <c r="D148" s="5" t="s">
        <v>9</v>
      </c>
      <c r="E148" s="5" t="s">
        <v>10</v>
      </c>
      <c r="F148" s="6">
        <v>6087</v>
      </c>
      <c r="G148" s="6">
        <v>2768.0260622987826</v>
      </c>
      <c r="H148" s="11">
        <f t="shared" si="2"/>
        <v>3318.9739377012174</v>
      </c>
    </row>
    <row r="149" spans="1:8" x14ac:dyDescent="0.3">
      <c r="A149" s="4">
        <v>45689</v>
      </c>
      <c r="B149" s="5" t="s">
        <v>16</v>
      </c>
      <c r="C149" s="5" t="s">
        <v>46</v>
      </c>
      <c r="D149" s="5" t="s">
        <v>9</v>
      </c>
      <c r="E149" s="5" t="s">
        <v>17</v>
      </c>
      <c r="F149" s="6">
        <v>4221</v>
      </c>
      <c r="G149" s="6">
        <v>2375.5991134622177</v>
      </c>
      <c r="H149" s="11">
        <f t="shared" si="2"/>
        <v>1845.4008865377823</v>
      </c>
    </row>
    <row r="150" spans="1:8" x14ac:dyDescent="0.3">
      <c r="A150" s="4">
        <v>45689</v>
      </c>
      <c r="B150" s="5" t="s">
        <v>33</v>
      </c>
      <c r="C150" s="5" t="s">
        <v>45</v>
      </c>
      <c r="D150" s="5" t="s">
        <v>19</v>
      </c>
      <c r="E150" s="5" t="s">
        <v>34</v>
      </c>
      <c r="F150" s="6">
        <v>4279</v>
      </c>
      <c r="G150" s="6">
        <v>4206.8380835080989</v>
      </c>
      <c r="H150" s="11">
        <f t="shared" si="2"/>
        <v>72.161916491901138</v>
      </c>
    </row>
    <row r="151" spans="1:8" x14ac:dyDescent="0.3">
      <c r="A151" s="4">
        <v>45717</v>
      </c>
      <c r="B151" s="5" t="s">
        <v>35</v>
      </c>
      <c r="C151" s="5" t="s">
        <v>45</v>
      </c>
      <c r="D151" s="5" t="s">
        <v>41</v>
      </c>
      <c r="E151" s="5" t="s">
        <v>34</v>
      </c>
      <c r="F151" s="6">
        <v>3377</v>
      </c>
      <c r="G151" s="6">
        <v>2823.7667314017117</v>
      </c>
      <c r="H151" s="11">
        <f t="shared" si="2"/>
        <v>553.2332685982883</v>
      </c>
    </row>
    <row r="152" spans="1:8" x14ac:dyDescent="0.3">
      <c r="A152" s="4">
        <v>45748</v>
      </c>
      <c r="B152" s="5" t="s">
        <v>37</v>
      </c>
      <c r="C152" s="5" t="s">
        <v>46</v>
      </c>
      <c r="D152" s="5" t="s">
        <v>41</v>
      </c>
      <c r="E152" s="5" t="s">
        <v>34</v>
      </c>
      <c r="F152" s="6">
        <v>6438</v>
      </c>
      <c r="G152" s="6">
        <v>2398.278054212652</v>
      </c>
      <c r="H152" s="11">
        <f t="shared" si="2"/>
        <v>4039.721945787348</v>
      </c>
    </row>
    <row r="153" spans="1:8" x14ac:dyDescent="0.3">
      <c r="A153" s="4">
        <v>45778</v>
      </c>
      <c r="B153" s="5" t="s">
        <v>38</v>
      </c>
      <c r="C153" s="5" t="s">
        <v>46</v>
      </c>
      <c r="D153" s="5" t="s">
        <v>41</v>
      </c>
      <c r="E153" s="5" t="s">
        <v>34</v>
      </c>
      <c r="F153" s="6">
        <v>3638</v>
      </c>
      <c r="G153" s="6">
        <v>1054.9630689872699</v>
      </c>
      <c r="H153" s="11">
        <f t="shared" si="2"/>
        <v>2583.0369310127298</v>
      </c>
    </row>
    <row r="154" spans="1:8" x14ac:dyDescent="0.3">
      <c r="A154" s="4">
        <v>45809</v>
      </c>
      <c r="B154" s="5" t="s">
        <v>11</v>
      </c>
      <c r="C154" s="5" t="s">
        <v>46</v>
      </c>
      <c r="D154" s="5" t="s">
        <v>30</v>
      </c>
      <c r="E154" s="5" t="s">
        <v>10</v>
      </c>
      <c r="F154" s="6">
        <v>1380</v>
      </c>
      <c r="G154" s="6">
        <v>925.69658141171055</v>
      </c>
      <c r="H154" s="11">
        <f t="shared" si="2"/>
        <v>454.30341858828945</v>
      </c>
    </row>
    <row r="155" spans="1:8" x14ac:dyDescent="0.3">
      <c r="A155" s="4">
        <v>45839</v>
      </c>
      <c r="B155" s="5" t="s">
        <v>12</v>
      </c>
      <c r="C155" s="5" t="s">
        <v>46</v>
      </c>
      <c r="D155" s="5" t="s">
        <v>30</v>
      </c>
      <c r="E155" s="5" t="s">
        <v>10</v>
      </c>
      <c r="F155" s="6">
        <v>4328</v>
      </c>
      <c r="G155" s="6">
        <v>528.85190403553895</v>
      </c>
      <c r="H155" s="11">
        <f t="shared" si="2"/>
        <v>3799.1480959644609</v>
      </c>
    </row>
    <row r="156" spans="1:8" x14ac:dyDescent="0.3">
      <c r="A156" s="4">
        <v>45870</v>
      </c>
      <c r="B156" s="5" t="s">
        <v>13</v>
      </c>
      <c r="C156" s="5" t="s">
        <v>46</v>
      </c>
      <c r="D156" s="5" t="s">
        <v>9</v>
      </c>
      <c r="E156" s="5" t="s">
        <v>10</v>
      </c>
      <c r="F156" s="6">
        <v>6057</v>
      </c>
      <c r="G156" s="6">
        <v>4505.5572305618316</v>
      </c>
      <c r="H156" s="11">
        <f t="shared" si="2"/>
        <v>1551.4427694381684</v>
      </c>
    </row>
    <row r="157" spans="1:8" x14ac:dyDescent="0.3">
      <c r="A157" s="4">
        <v>45658</v>
      </c>
      <c r="B157" s="5" t="s">
        <v>15</v>
      </c>
      <c r="C157" s="5" t="s">
        <v>46</v>
      </c>
      <c r="D157" s="5" t="s">
        <v>9</v>
      </c>
      <c r="E157" s="5" t="s">
        <v>10</v>
      </c>
      <c r="F157" s="6">
        <v>6087</v>
      </c>
      <c r="G157" s="6">
        <v>2768.0260622987826</v>
      </c>
      <c r="H157" s="11">
        <f t="shared" si="2"/>
        <v>3318.9739377012174</v>
      </c>
    </row>
    <row r="158" spans="1:8" x14ac:dyDescent="0.3">
      <c r="A158" s="4">
        <v>45689</v>
      </c>
      <c r="B158" s="5" t="s">
        <v>16</v>
      </c>
      <c r="C158" s="5" t="s">
        <v>46</v>
      </c>
      <c r="D158" s="5" t="s">
        <v>9</v>
      </c>
      <c r="E158" s="5" t="s">
        <v>17</v>
      </c>
      <c r="F158" s="6">
        <v>4221</v>
      </c>
      <c r="G158" s="6">
        <v>2375.5991134622177</v>
      </c>
      <c r="H158" s="11">
        <f t="shared" si="2"/>
        <v>1845.4008865377823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1B12E-3F5C-450C-A833-58EE87716A47}">
  <sheetPr codeName="Hoja10">
    <tabColor theme="9" tint="0.39997558519241921"/>
  </sheetPr>
  <dimension ref="A1:G65"/>
  <sheetViews>
    <sheetView topLeftCell="A2" zoomScale="120" zoomScaleNormal="120" workbookViewId="0">
      <selection activeCell="F11" sqref="F11"/>
    </sheetView>
  </sheetViews>
  <sheetFormatPr baseColWidth="10" defaultRowHeight="18.75" x14ac:dyDescent="0.3"/>
  <cols>
    <col min="2" max="2" width="17.09765625" bestFit="1" customWidth="1"/>
    <col min="4" max="4" width="6.5" bestFit="1" customWidth="1"/>
    <col min="5" max="5" width="11.59765625" bestFit="1" customWidth="1"/>
    <col min="6" max="6" width="7.59765625" bestFit="1" customWidth="1"/>
    <col min="7" max="7" width="9.19921875" bestFit="1" customWidth="1"/>
  </cols>
  <sheetData>
    <row r="1" spans="1:7" x14ac:dyDescent="0.3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9" t="s">
        <v>6</v>
      </c>
    </row>
    <row r="2" spans="1:7" x14ac:dyDescent="0.3">
      <c r="A2" s="4">
        <v>44927</v>
      </c>
      <c r="B2" s="5" t="s">
        <v>7</v>
      </c>
      <c r="C2" s="5" t="s">
        <v>8</v>
      </c>
      <c r="D2" s="5" t="s">
        <v>9</v>
      </c>
      <c r="E2" s="5" t="s">
        <v>10</v>
      </c>
      <c r="F2" s="6">
        <v>1342</v>
      </c>
      <c r="G2" s="6">
        <v>976.29632953074656</v>
      </c>
    </row>
    <row r="3" spans="1:7" x14ac:dyDescent="0.3">
      <c r="A3" s="4">
        <v>44958</v>
      </c>
      <c r="B3" s="5" t="s">
        <v>11</v>
      </c>
      <c r="C3" s="5" t="s">
        <v>8</v>
      </c>
      <c r="D3" s="5" t="s">
        <v>9</v>
      </c>
      <c r="E3" s="5" t="s">
        <v>10</v>
      </c>
      <c r="F3" s="6">
        <v>3903</v>
      </c>
      <c r="G3" s="6">
        <v>3744.6865209165185</v>
      </c>
    </row>
    <row r="4" spans="1:7" x14ac:dyDescent="0.3">
      <c r="A4" s="4">
        <v>44986</v>
      </c>
      <c r="B4" s="5" t="s">
        <v>12</v>
      </c>
      <c r="C4" s="5" t="s">
        <v>8</v>
      </c>
      <c r="D4" s="5" t="s">
        <v>9</v>
      </c>
      <c r="E4" s="5" t="s">
        <v>10</v>
      </c>
      <c r="F4" s="6">
        <v>1518</v>
      </c>
      <c r="G4" s="6">
        <v>89.232336436251245</v>
      </c>
    </row>
    <row r="5" spans="1:7" x14ac:dyDescent="0.3">
      <c r="A5" s="4">
        <v>45017</v>
      </c>
      <c r="B5" s="5" t="s">
        <v>12</v>
      </c>
      <c r="C5" s="5" t="s">
        <v>8</v>
      </c>
      <c r="D5" s="5" t="s">
        <v>14</v>
      </c>
      <c r="E5" s="5" t="s">
        <v>10</v>
      </c>
      <c r="F5" s="6">
        <v>3639</v>
      </c>
      <c r="G5" s="6">
        <v>3267.2287557834707</v>
      </c>
    </row>
    <row r="6" spans="1:7" x14ac:dyDescent="0.3">
      <c r="A6" s="4">
        <v>45047</v>
      </c>
      <c r="B6" s="5" t="s">
        <v>12</v>
      </c>
      <c r="C6" s="5" t="s">
        <v>8</v>
      </c>
      <c r="D6" s="5" t="s">
        <v>14</v>
      </c>
      <c r="E6" s="5" t="s">
        <v>10</v>
      </c>
      <c r="F6" s="6">
        <v>7884</v>
      </c>
      <c r="G6" s="6">
        <v>5322.0999961928583</v>
      </c>
    </row>
    <row r="7" spans="1:7" x14ac:dyDescent="0.3">
      <c r="A7" s="4">
        <v>45078</v>
      </c>
      <c r="B7" s="5" t="s">
        <v>12</v>
      </c>
      <c r="C7" s="5" t="s">
        <v>8</v>
      </c>
      <c r="D7" s="5" t="s">
        <v>14</v>
      </c>
      <c r="E7" s="5" t="s">
        <v>17</v>
      </c>
      <c r="F7" s="6">
        <v>6240</v>
      </c>
      <c r="G7" s="6">
        <v>2202.237280878664</v>
      </c>
    </row>
    <row r="8" spans="1:7" x14ac:dyDescent="0.3">
      <c r="A8" s="4">
        <v>45108</v>
      </c>
      <c r="B8" s="5" t="s">
        <v>12</v>
      </c>
      <c r="C8" s="5" t="s">
        <v>8</v>
      </c>
      <c r="D8" s="5" t="s">
        <v>19</v>
      </c>
      <c r="E8" s="5" t="s">
        <v>17</v>
      </c>
      <c r="F8" s="6">
        <v>8760</v>
      </c>
      <c r="G8" s="6">
        <v>630.28882892192951</v>
      </c>
    </row>
    <row r="9" spans="1:7" x14ac:dyDescent="0.3">
      <c r="A9" s="4">
        <v>45139</v>
      </c>
      <c r="B9" s="5" t="s">
        <v>11</v>
      </c>
      <c r="C9" s="5" t="s">
        <v>8</v>
      </c>
      <c r="D9" s="5" t="s">
        <v>19</v>
      </c>
      <c r="E9" s="5" t="s">
        <v>17</v>
      </c>
      <c r="F9" s="6">
        <v>6320</v>
      </c>
      <c r="G9" s="6">
        <v>3800.730258219799</v>
      </c>
    </row>
    <row r="10" spans="1:7" x14ac:dyDescent="0.3">
      <c r="A10" s="4">
        <v>44927</v>
      </c>
      <c r="B10" s="5" t="s">
        <v>11</v>
      </c>
      <c r="C10" s="5" t="s">
        <v>8</v>
      </c>
      <c r="D10" s="5" t="s">
        <v>19</v>
      </c>
      <c r="E10" s="5" t="s">
        <v>22</v>
      </c>
      <c r="F10" s="6">
        <v>9613</v>
      </c>
      <c r="G10" s="6">
        <v>8600.2366826653542</v>
      </c>
    </row>
    <row r="11" spans="1:7" x14ac:dyDescent="0.3">
      <c r="A11" s="4">
        <v>44958</v>
      </c>
      <c r="B11" s="5" t="s">
        <v>11</v>
      </c>
      <c r="C11" s="5" t="s">
        <v>8</v>
      </c>
      <c r="D11" s="5" t="s">
        <v>14</v>
      </c>
      <c r="E11" s="5" t="s">
        <v>22</v>
      </c>
      <c r="F11" s="6">
        <v>4994</v>
      </c>
      <c r="G11" s="6">
        <v>2129.0402629150167</v>
      </c>
    </row>
    <row r="12" spans="1:7" x14ac:dyDescent="0.3">
      <c r="A12" s="4">
        <v>44986</v>
      </c>
      <c r="B12" s="5" t="s">
        <v>11</v>
      </c>
      <c r="C12" s="5" t="s">
        <v>8</v>
      </c>
      <c r="D12" s="5" t="s">
        <v>14</v>
      </c>
      <c r="E12" s="5" t="s">
        <v>25</v>
      </c>
      <c r="F12" s="6">
        <v>6219</v>
      </c>
      <c r="G12" s="6">
        <v>5096.0053204366532</v>
      </c>
    </row>
    <row r="13" spans="1:7" x14ac:dyDescent="0.3">
      <c r="A13" s="4">
        <v>45017</v>
      </c>
      <c r="B13" s="5" t="s">
        <v>26</v>
      </c>
      <c r="C13" s="5" t="s">
        <v>8</v>
      </c>
      <c r="D13" s="5" t="s">
        <v>14</v>
      </c>
      <c r="E13" s="5" t="s">
        <v>25</v>
      </c>
      <c r="F13" s="6">
        <v>5533</v>
      </c>
      <c r="G13" s="6">
        <v>319.57115497596993</v>
      </c>
    </row>
    <row r="14" spans="1:7" x14ac:dyDescent="0.3">
      <c r="A14" s="4">
        <v>45047</v>
      </c>
      <c r="B14" s="5" t="s">
        <v>21</v>
      </c>
      <c r="C14" s="5" t="s">
        <v>8</v>
      </c>
      <c r="D14" s="5" t="s">
        <v>14</v>
      </c>
      <c r="E14" s="5" t="s">
        <v>25</v>
      </c>
      <c r="F14" s="6">
        <v>5869</v>
      </c>
      <c r="G14" s="6">
        <v>427.61408586038749</v>
      </c>
    </row>
    <row r="15" spans="1:7" x14ac:dyDescent="0.3">
      <c r="A15" s="4">
        <v>45078</v>
      </c>
      <c r="B15" s="5" t="s">
        <v>23</v>
      </c>
      <c r="C15" s="5" t="s">
        <v>8</v>
      </c>
      <c r="D15" s="5" t="s">
        <v>14</v>
      </c>
      <c r="E15" s="5" t="s">
        <v>25</v>
      </c>
      <c r="F15" s="6">
        <v>8960</v>
      </c>
      <c r="G15" s="6">
        <v>4966.1576535834183</v>
      </c>
    </row>
    <row r="16" spans="1:7" x14ac:dyDescent="0.3">
      <c r="A16" s="4">
        <v>45108</v>
      </c>
      <c r="B16" s="5" t="s">
        <v>24</v>
      </c>
      <c r="C16" s="5" t="s">
        <v>8</v>
      </c>
      <c r="D16" s="5" t="s">
        <v>30</v>
      </c>
      <c r="E16" s="5" t="s">
        <v>31</v>
      </c>
      <c r="F16" s="6">
        <v>6955</v>
      </c>
      <c r="G16" s="6">
        <v>6429.6356016659756</v>
      </c>
    </row>
    <row r="17" spans="1:7" x14ac:dyDescent="0.3">
      <c r="A17" s="4">
        <v>45139</v>
      </c>
      <c r="B17" s="5" t="s">
        <v>32</v>
      </c>
      <c r="C17" s="5" t="s">
        <v>8</v>
      </c>
      <c r="D17" s="5" t="s">
        <v>30</v>
      </c>
      <c r="E17" s="5" t="s">
        <v>31</v>
      </c>
      <c r="F17" s="6">
        <v>2035</v>
      </c>
      <c r="G17" s="6">
        <v>579.79395136839526</v>
      </c>
    </row>
    <row r="18" spans="1:7" x14ac:dyDescent="0.3">
      <c r="A18" s="4">
        <v>44927</v>
      </c>
      <c r="B18" s="5" t="s">
        <v>33</v>
      </c>
      <c r="C18" s="5" t="s">
        <v>8</v>
      </c>
      <c r="D18" s="5" t="s">
        <v>30</v>
      </c>
      <c r="E18" s="5" t="s">
        <v>34</v>
      </c>
      <c r="F18" s="6">
        <v>5352</v>
      </c>
      <c r="G18" s="6">
        <v>2886.9039808215934</v>
      </c>
    </row>
    <row r="19" spans="1:7" x14ac:dyDescent="0.3">
      <c r="A19" s="4">
        <v>44958</v>
      </c>
      <c r="B19" s="5" t="s">
        <v>35</v>
      </c>
      <c r="C19" s="5" t="s">
        <v>36</v>
      </c>
      <c r="D19" s="5" t="s">
        <v>30</v>
      </c>
      <c r="E19" s="5" t="s">
        <v>34</v>
      </c>
      <c r="F19" s="6">
        <v>2248</v>
      </c>
      <c r="G19" s="6">
        <v>411.45302265902967</v>
      </c>
    </row>
    <row r="20" spans="1:7" x14ac:dyDescent="0.3">
      <c r="A20" s="4">
        <v>44986</v>
      </c>
      <c r="B20" s="5" t="s">
        <v>37</v>
      </c>
      <c r="C20" s="5" t="s">
        <v>36</v>
      </c>
      <c r="D20" s="5" t="s">
        <v>14</v>
      </c>
      <c r="E20" s="5" t="s">
        <v>34</v>
      </c>
      <c r="F20" s="6">
        <v>2192</v>
      </c>
      <c r="G20" s="6">
        <v>1718.8121052870617</v>
      </c>
    </row>
    <row r="21" spans="1:7" x14ac:dyDescent="0.3">
      <c r="A21" s="4">
        <v>45017</v>
      </c>
      <c r="B21" s="5" t="s">
        <v>38</v>
      </c>
      <c r="C21" s="5" t="s">
        <v>36</v>
      </c>
      <c r="D21" s="5" t="s">
        <v>39</v>
      </c>
      <c r="E21" s="5" t="s">
        <v>34</v>
      </c>
      <c r="F21" s="6">
        <v>1481</v>
      </c>
      <c r="G21" s="6">
        <v>145.53707292845917</v>
      </c>
    </row>
    <row r="22" spans="1:7" x14ac:dyDescent="0.3">
      <c r="A22" s="4">
        <v>45047</v>
      </c>
      <c r="B22" s="5" t="s">
        <v>11</v>
      </c>
      <c r="C22" s="5" t="s">
        <v>36</v>
      </c>
      <c r="D22" s="5" t="s">
        <v>39</v>
      </c>
      <c r="E22" s="5" t="s">
        <v>10</v>
      </c>
      <c r="F22" s="6">
        <v>6895</v>
      </c>
      <c r="G22" s="6">
        <v>3266.0788121083606</v>
      </c>
    </row>
    <row r="23" spans="1:7" x14ac:dyDescent="0.3">
      <c r="A23" s="4">
        <v>45078</v>
      </c>
      <c r="B23" s="5" t="s">
        <v>12</v>
      </c>
      <c r="C23" s="5" t="s">
        <v>36</v>
      </c>
      <c r="D23" s="5" t="s">
        <v>39</v>
      </c>
      <c r="E23" s="5" t="s">
        <v>10</v>
      </c>
      <c r="F23" s="6">
        <v>7683</v>
      </c>
      <c r="G23" s="6">
        <v>867.93617289792212</v>
      </c>
    </row>
    <row r="24" spans="1:7" x14ac:dyDescent="0.3">
      <c r="A24" s="4">
        <v>45108</v>
      </c>
      <c r="B24" s="5" t="s">
        <v>13</v>
      </c>
      <c r="C24" s="5" t="s">
        <v>36</v>
      </c>
      <c r="D24" s="5" t="s">
        <v>39</v>
      </c>
      <c r="E24" s="5" t="s">
        <v>10</v>
      </c>
      <c r="F24" s="6">
        <v>9555</v>
      </c>
      <c r="G24" s="6">
        <v>7072.2767849310412</v>
      </c>
    </row>
    <row r="25" spans="1:7" x14ac:dyDescent="0.3">
      <c r="A25" s="4">
        <v>45139</v>
      </c>
      <c r="B25" s="5" t="s">
        <v>13</v>
      </c>
      <c r="C25" s="5" t="s">
        <v>36</v>
      </c>
      <c r="D25" s="5" t="s">
        <v>39</v>
      </c>
      <c r="E25" s="5" t="s">
        <v>10</v>
      </c>
      <c r="F25" s="6">
        <v>4876</v>
      </c>
      <c r="G25" s="6">
        <v>216.23517978843762</v>
      </c>
    </row>
    <row r="26" spans="1:7" x14ac:dyDescent="0.3">
      <c r="A26" s="4">
        <v>44927</v>
      </c>
      <c r="B26" s="5" t="s">
        <v>13</v>
      </c>
      <c r="C26" s="5" t="s">
        <v>36</v>
      </c>
      <c r="D26" s="5" t="s">
        <v>39</v>
      </c>
      <c r="E26" s="5" t="s">
        <v>17</v>
      </c>
      <c r="F26" s="6">
        <v>3938</v>
      </c>
      <c r="G26" s="6">
        <v>3105.6038406946313</v>
      </c>
    </row>
    <row r="27" spans="1:7" x14ac:dyDescent="0.3">
      <c r="A27" s="4">
        <v>44958</v>
      </c>
      <c r="B27" s="5" t="s">
        <v>13</v>
      </c>
      <c r="C27" s="5" t="s">
        <v>36</v>
      </c>
      <c r="D27" s="5" t="s">
        <v>9</v>
      </c>
      <c r="E27" s="5" t="s">
        <v>17</v>
      </c>
      <c r="F27" s="6">
        <v>6067</v>
      </c>
      <c r="G27" s="6">
        <v>2028.1203513612998</v>
      </c>
    </row>
    <row r="28" spans="1:7" x14ac:dyDescent="0.3">
      <c r="A28" s="4">
        <v>44986</v>
      </c>
      <c r="B28" s="5" t="s">
        <v>20</v>
      </c>
      <c r="C28" s="5" t="s">
        <v>36</v>
      </c>
      <c r="D28" s="5" t="s">
        <v>9</v>
      </c>
      <c r="E28" s="5" t="s">
        <v>17</v>
      </c>
      <c r="F28" s="6">
        <v>2869</v>
      </c>
      <c r="G28" s="6">
        <v>2183.6043607060906</v>
      </c>
    </row>
    <row r="29" spans="1:7" x14ac:dyDescent="0.3">
      <c r="A29" s="4">
        <v>45017</v>
      </c>
      <c r="B29" s="5" t="s">
        <v>20</v>
      </c>
      <c r="C29" s="5" t="s">
        <v>36</v>
      </c>
      <c r="D29" s="5" t="s">
        <v>9</v>
      </c>
      <c r="E29" s="5" t="s">
        <v>17</v>
      </c>
      <c r="F29" s="6">
        <v>8238</v>
      </c>
      <c r="G29" s="6">
        <v>4227.8796568065864</v>
      </c>
    </row>
    <row r="30" spans="1:7" x14ac:dyDescent="0.3">
      <c r="A30" s="4">
        <v>45047</v>
      </c>
      <c r="B30" s="5" t="s">
        <v>20</v>
      </c>
      <c r="C30" s="5" t="s">
        <v>36</v>
      </c>
      <c r="D30" s="5" t="s">
        <v>9</v>
      </c>
      <c r="E30" s="5" t="s">
        <v>17</v>
      </c>
      <c r="F30" s="6">
        <v>7726</v>
      </c>
      <c r="G30" s="6">
        <v>2529.7683544516631</v>
      </c>
    </row>
    <row r="31" spans="1:7" x14ac:dyDescent="0.3">
      <c r="A31" s="4">
        <v>45078</v>
      </c>
      <c r="B31" s="5" t="s">
        <v>21</v>
      </c>
      <c r="C31" s="5" t="s">
        <v>36</v>
      </c>
      <c r="D31" s="5" t="s">
        <v>19</v>
      </c>
      <c r="E31" s="5" t="s">
        <v>22</v>
      </c>
      <c r="F31" s="6">
        <v>2947</v>
      </c>
      <c r="G31" s="6">
        <v>1736.9056571703518</v>
      </c>
    </row>
    <row r="32" spans="1:7" x14ac:dyDescent="0.3">
      <c r="A32" s="4">
        <v>45108</v>
      </c>
      <c r="B32" s="5" t="s">
        <v>21</v>
      </c>
      <c r="C32" s="5" t="s">
        <v>36</v>
      </c>
      <c r="D32" s="5" t="s">
        <v>19</v>
      </c>
      <c r="E32" s="5" t="s">
        <v>22</v>
      </c>
      <c r="F32" s="6">
        <v>2493</v>
      </c>
      <c r="G32" s="6">
        <v>967.61943369134644</v>
      </c>
    </row>
    <row r="33" spans="1:7" x14ac:dyDescent="0.3">
      <c r="A33" s="4">
        <v>45139</v>
      </c>
      <c r="B33" s="5" t="s">
        <v>21</v>
      </c>
      <c r="C33" s="5" t="s">
        <v>36</v>
      </c>
      <c r="D33" s="5" t="s">
        <v>19</v>
      </c>
      <c r="E33" s="5" t="s">
        <v>25</v>
      </c>
      <c r="F33" s="6">
        <v>5249</v>
      </c>
      <c r="G33" s="6">
        <v>82.283034027268414</v>
      </c>
    </row>
    <row r="34" spans="1:7" x14ac:dyDescent="0.3">
      <c r="A34" s="4">
        <v>44927</v>
      </c>
      <c r="B34" s="5" t="s">
        <v>21</v>
      </c>
      <c r="C34" s="5" t="s">
        <v>36</v>
      </c>
      <c r="D34" s="5" t="s">
        <v>19</v>
      </c>
      <c r="E34" s="5" t="s">
        <v>25</v>
      </c>
      <c r="F34" s="6">
        <v>3722</v>
      </c>
      <c r="G34" s="6">
        <v>2028.6904549918274</v>
      </c>
    </row>
    <row r="35" spans="1:7" x14ac:dyDescent="0.3">
      <c r="A35" s="4">
        <v>44958</v>
      </c>
      <c r="B35" s="5" t="s">
        <v>27</v>
      </c>
      <c r="C35" s="5" t="s">
        <v>40</v>
      </c>
      <c r="D35" s="5" t="s">
        <v>9</v>
      </c>
      <c r="E35" s="5" t="s">
        <v>25</v>
      </c>
      <c r="F35" s="6">
        <v>6569</v>
      </c>
      <c r="G35" s="6">
        <v>2129.0930231875805</v>
      </c>
    </row>
    <row r="36" spans="1:7" x14ac:dyDescent="0.3">
      <c r="A36" s="4">
        <v>44986</v>
      </c>
      <c r="B36" s="5" t="s">
        <v>35</v>
      </c>
      <c r="C36" s="5" t="s">
        <v>40</v>
      </c>
      <c r="D36" s="5" t="s">
        <v>9</v>
      </c>
      <c r="E36" s="5" t="s">
        <v>34</v>
      </c>
      <c r="F36" s="6">
        <v>1121</v>
      </c>
      <c r="G36" s="6">
        <v>963.07400571108622</v>
      </c>
    </row>
    <row r="37" spans="1:7" x14ac:dyDescent="0.3">
      <c r="A37" s="4">
        <v>45017</v>
      </c>
      <c r="B37" s="5" t="s">
        <v>37</v>
      </c>
      <c r="C37" s="5" t="s">
        <v>40</v>
      </c>
      <c r="D37" s="5" t="s">
        <v>41</v>
      </c>
      <c r="E37" s="5" t="s">
        <v>34</v>
      </c>
      <c r="F37" s="6">
        <v>6677</v>
      </c>
      <c r="G37" s="6">
        <v>3430.9285623547903</v>
      </c>
    </row>
    <row r="38" spans="1:7" x14ac:dyDescent="0.3">
      <c r="A38" s="4">
        <v>45047</v>
      </c>
      <c r="B38" s="5" t="s">
        <v>37</v>
      </c>
      <c r="C38" s="5" t="s">
        <v>40</v>
      </c>
      <c r="D38" s="5" t="s">
        <v>41</v>
      </c>
      <c r="E38" s="5" t="s">
        <v>34</v>
      </c>
      <c r="F38" s="6">
        <v>8488</v>
      </c>
      <c r="G38" s="6">
        <v>7794.1145355183899</v>
      </c>
    </row>
    <row r="39" spans="1:7" x14ac:dyDescent="0.3">
      <c r="A39" s="4">
        <v>45078</v>
      </c>
      <c r="B39" s="5" t="s">
        <v>37</v>
      </c>
      <c r="C39" s="5" t="s">
        <v>40</v>
      </c>
      <c r="D39" s="5" t="s">
        <v>41</v>
      </c>
      <c r="E39" s="5" t="s">
        <v>10</v>
      </c>
      <c r="F39" s="6">
        <v>1400</v>
      </c>
      <c r="G39" s="6">
        <v>757.77390761131051</v>
      </c>
    </row>
    <row r="40" spans="1:7" x14ac:dyDescent="0.3">
      <c r="A40" s="4">
        <v>45108</v>
      </c>
      <c r="B40" s="5" t="s">
        <v>37</v>
      </c>
      <c r="C40" s="5" t="s">
        <v>40</v>
      </c>
      <c r="D40" s="5" t="s">
        <v>9</v>
      </c>
      <c r="E40" s="5" t="s">
        <v>10</v>
      </c>
      <c r="F40" s="6">
        <v>5179</v>
      </c>
      <c r="G40" s="6">
        <v>4259.1347354629297</v>
      </c>
    </row>
    <row r="41" spans="1:7" x14ac:dyDescent="0.3">
      <c r="A41" s="4">
        <v>45139</v>
      </c>
      <c r="B41" s="5" t="s">
        <v>37</v>
      </c>
      <c r="C41" s="5" t="s">
        <v>40</v>
      </c>
      <c r="D41" s="5" t="s">
        <v>41</v>
      </c>
      <c r="E41" s="5" t="s">
        <v>10</v>
      </c>
      <c r="F41" s="6">
        <v>9975</v>
      </c>
      <c r="G41" s="6">
        <v>6502.4233911618076</v>
      </c>
    </row>
    <row r="42" spans="1:7" x14ac:dyDescent="0.3">
      <c r="A42" s="4">
        <v>44927</v>
      </c>
      <c r="B42" s="5" t="s">
        <v>38</v>
      </c>
      <c r="C42" s="5" t="s">
        <v>40</v>
      </c>
      <c r="D42" s="5" t="s">
        <v>41</v>
      </c>
      <c r="E42" s="5" t="s">
        <v>10</v>
      </c>
      <c r="F42" s="6">
        <v>9823</v>
      </c>
      <c r="G42" s="6">
        <v>1011.3600472643393</v>
      </c>
    </row>
    <row r="43" spans="1:7" x14ac:dyDescent="0.3">
      <c r="A43" s="4">
        <v>44958</v>
      </c>
      <c r="B43" s="5" t="s">
        <v>12</v>
      </c>
      <c r="C43" s="5" t="s">
        <v>40</v>
      </c>
      <c r="D43" s="5" t="s">
        <v>9</v>
      </c>
      <c r="E43" s="5" t="s">
        <v>10</v>
      </c>
      <c r="F43" s="6">
        <v>3648</v>
      </c>
      <c r="G43" s="6">
        <v>2689.8594534318518</v>
      </c>
    </row>
    <row r="44" spans="1:7" x14ac:dyDescent="0.3">
      <c r="A44" s="4">
        <v>44986</v>
      </c>
      <c r="B44" s="5" t="s">
        <v>12</v>
      </c>
      <c r="C44" s="5" t="s">
        <v>40</v>
      </c>
      <c r="D44" s="5" t="s">
        <v>39</v>
      </c>
      <c r="E44" s="5" t="s">
        <v>10</v>
      </c>
      <c r="F44" s="6">
        <v>9624</v>
      </c>
      <c r="G44" s="6">
        <v>9040.5963593169927</v>
      </c>
    </row>
    <row r="45" spans="1:7" x14ac:dyDescent="0.3">
      <c r="A45" s="4">
        <v>45017</v>
      </c>
      <c r="B45" s="5" t="s">
        <v>15</v>
      </c>
      <c r="C45" s="5" t="s">
        <v>40</v>
      </c>
      <c r="D45" s="5" t="s">
        <v>39</v>
      </c>
      <c r="E45" s="5" t="s">
        <v>10</v>
      </c>
      <c r="F45" s="6">
        <v>1922</v>
      </c>
      <c r="G45" s="6">
        <v>822.82754484708255</v>
      </c>
    </row>
    <row r="46" spans="1:7" x14ac:dyDescent="0.3">
      <c r="A46" s="4">
        <v>45047</v>
      </c>
      <c r="B46" s="5" t="s">
        <v>12</v>
      </c>
      <c r="C46" s="5" t="s">
        <v>40</v>
      </c>
      <c r="D46" s="5" t="s">
        <v>39</v>
      </c>
      <c r="E46" s="5" t="s">
        <v>17</v>
      </c>
      <c r="F46" s="6">
        <v>6702</v>
      </c>
      <c r="G46" s="6">
        <v>5344.6593345512447</v>
      </c>
    </row>
    <row r="47" spans="1:7" x14ac:dyDescent="0.3">
      <c r="A47" s="4">
        <v>45078</v>
      </c>
      <c r="B47" s="5" t="s">
        <v>13</v>
      </c>
      <c r="C47" s="5" t="s">
        <v>40</v>
      </c>
      <c r="D47" s="5" t="s">
        <v>39</v>
      </c>
      <c r="E47" s="5" t="s">
        <v>17</v>
      </c>
      <c r="F47" s="6">
        <v>3457</v>
      </c>
      <c r="G47" s="6">
        <v>1390.7313891981653</v>
      </c>
    </row>
    <row r="48" spans="1:7" x14ac:dyDescent="0.3">
      <c r="A48" s="4">
        <v>45108</v>
      </c>
      <c r="B48" s="5" t="s">
        <v>13</v>
      </c>
      <c r="C48" s="5" t="s">
        <v>40</v>
      </c>
      <c r="D48" s="5" t="s">
        <v>9</v>
      </c>
      <c r="E48" s="5" t="s">
        <v>17</v>
      </c>
      <c r="F48" s="6">
        <v>4417</v>
      </c>
      <c r="G48" s="6">
        <v>273.74114088744221</v>
      </c>
    </row>
    <row r="49" spans="1:7" x14ac:dyDescent="0.3">
      <c r="A49" s="4">
        <v>45139</v>
      </c>
      <c r="B49" s="5" t="s">
        <v>13</v>
      </c>
      <c r="C49" s="5" t="s">
        <v>40</v>
      </c>
      <c r="D49" s="5" t="s">
        <v>9</v>
      </c>
      <c r="E49" s="5" t="s">
        <v>22</v>
      </c>
      <c r="F49" s="6">
        <v>3263</v>
      </c>
      <c r="G49" s="6">
        <v>507.25902705589908</v>
      </c>
    </row>
    <row r="50" spans="1:7" x14ac:dyDescent="0.3">
      <c r="A50" s="4">
        <v>44927</v>
      </c>
      <c r="B50" s="5" t="s">
        <v>13</v>
      </c>
      <c r="C50" s="5" t="s">
        <v>42</v>
      </c>
      <c r="D50" s="5" t="s">
        <v>9</v>
      </c>
      <c r="E50" s="5" t="s">
        <v>22</v>
      </c>
      <c r="F50" s="6">
        <v>3793</v>
      </c>
      <c r="G50" s="6">
        <v>27.449446770448134</v>
      </c>
    </row>
    <row r="51" spans="1:7" x14ac:dyDescent="0.3">
      <c r="A51" s="4">
        <v>44958</v>
      </c>
      <c r="B51" s="5" t="s">
        <v>24</v>
      </c>
      <c r="C51" s="5" t="s">
        <v>42</v>
      </c>
      <c r="D51" s="5" t="s">
        <v>9</v>
      </c>
      <c r="E51" s="5" t="s">
        <v>25</v>
      </c>
      <c r="F51" s="6">
        <v>6341</v>
      </c>
      <c r="G51" s="6">
        <v>5061.0928965313178</v>
      </c>
    </row>
    <row r="52" spans="1:7" x14ac:dyDescent="0.3">
      <c r="A52" s="4">
        <v>44986</v>
      </c>
      <c r="B52" s="5" t="s">
        <v>24</v>
      </c>
      <c r="C52" s="5" t="s">
        <v>42</v>
      </c>
      <c r="D52" s="5" t="s">
        <v>19</v>
      </c>
      <c r="E52" s="5" t="s">
        <v>25</v>
      </c>
      <c r="F52" s="6">
        <v>4953</v>
      </c>
      <c r="G52" s="6">
        <v>2387.7712326517676</v>
      </c>
    </row>
    <row r="53" spans="1:7" x14ac:dyDescent="0.3">
      <c r="A53" s="4">
        <v>45017</v>
      </c>
      <c r="B53" s="5" t="s">
        <v>24</v>
      </c>
      <c r="C53" s="5" t="s">
        <v>42</v>
      </c>
      <c r="D53" s="5" t="s">
        <v>19</v>
      </c>
      <c r="E53" s="5" t="s">
        <v>25</v>
      </c>
      <c r="F53" s="6">
        <v>4029</v>
      </c>
      <c r="G53" s="6">
        <v>3715.5056557911921</v>
      </c>
    </row>
    <row r="54" spans="1:7" x14ac:dyDescent="0.3">
      <c r="A54" s="4">
        <v>45047</v>
      </c>
      <c r="B54" s="5" t="s">
        <v>24</v>
      </c>
      <c r="C54" s="5" t="s">
        <v>42</v>
      </c>
      <c r="D54" s="5" t="s">
        <v>30</v>
      </c>
      <c r="E54" s="5" t="s">
        <v>25</v>
      </c>
      <c r="F54" s="6">
        <v>8564</v>
      </c>
      <c r="G54" s="6">
        <v>6945.4323907932248</v>
      </c>
    </row>
    <row r="55" spans="1:7" x14ac:dyDescent="0.3">
      <c r="A55" s="4">
        <v>45078</v>
      </c>
      <c r="B55" s="5" t="s">
        <v>23</v>
      </c>
      <c r="C55" s="5" t="s">
        <v>42</v>
      </c>
      <c r="D55" s="5" t="s">
        <v>30</v>
      </c>
      <c r="E55" s="5" t="s">
        <v>31</v>
      </c>
      <c r="F55" s="6">
        <v>6185</v>
      </c>
      <c r="G55" s="6">
        <v>4152.3647639607589</v>
      </c>
    </row>
    <row r="56" spans="1:7" x14ac:dyDescent="0.3">
      <c r="A56" s="4">
        <v>45108</v>
      </c>
      <c r="B56" s="5" t="s">
        <v>24</v>
      </c>
      <c r="C56" s="5" t="s">
        <v>42</v>
      </c>
      <c r="D56" s="5" t="s">
        <v>30</v>
      </c>
      <c r="E56" s="5" t="s">
        <v>31</v>
      </c>
      <c r="F56" s="6">
        <v>6945</v>
      </c>
      <c r="G56" s="6">
        <v>1429.0533356004794</v>
      </c>
    </row>
    <row r="57" spans="1:7" x14ac:dyDescent="0.3">
      <c r="A57" s="4">
        <v>45139</v>
      </c>
      <c r="B57" s="5" t="s">
        <v>26</v>
      </c>
      <c r="C57" s="5" t="s">
        <v>42</v>
      </c>
      <c r="D57" s="5" t="s">
        <v>41</v>
      </c>
      <c r="E57" s="5" t="s">
        <v>34</v>
      </c>
      <c r="F57" s="6">
        <v>6562</v>
      </c>
      <c r="G57" s="6">
        <v>2200.5974671996646</v>
      </c>
    </row>
    <row r="58" spans="1:7" x14ac:dyDescent="0.3">
      <c r="A58" s="4">
        <v>44927</v>
      </c>
      <c r="B58" s="5" t="s">
        <v>27</v>
      </c>
      <c r="C58" s="5" t="s">
        <v>42</v>
      </c>
      <c r="D58" s="5" t="s">
        <v>41</v>
      </c>
      <c r="E58" s="5" t="s">
        <v>34</v>
      </c>
      <c r="F58" s="6">
        <v>2354</v>
      </c>
      <c r="G58" s="6">
        <v>2280.295050711869</v>
      </c>
    </row>
    <row r="59" spans="1:7" x14ac:dyDescent="0.3">
      <c r="A59" s="4">
        <v>44958</v>
      </c>
      <c r="B59" s="5" t="s">
        <v>28</v>
      </c>
      <c r="C59" s="5" t="s">
        <v>42</v>
      </c>
      <c r="D59" s="5" t="s">
        <v>41</v>
      </c>
      <c r="E59" s="5" t="s">
        <v>34</v>
      </c>
      <c r="F59" s="6">
        <v>9088</v>
      </c>
      <c r="G59" s="6">
        <v>4245.1188464515526</v>
      </c>
    </row>
    <row r="60" spans="1:7" x14ac:dyDescent="0.3">
      <c r="A60" s="4">
        <v>44986</v>
      </c>
      <c r="B60" s="5" t="s">
        <v>23</v>
      </c>
      <c r="C60" s="5" t="s">
        <v>42</v>
      </c>
      <c r="D60" s="5" t="s">
        <v>41</v>
      </c>
      <c r="E60" s="5" t="s">
        <v>34</v>
      </c>
      <c r="F60" s="6">
        <v>5680</v>
      </c>
      <c r="G60" s="6">
        <v>4965.0298394948795</v>
      </c>
    </row>
    <row r="61" spans="1:7" x14ac:dyDescent="0.3">
      <c r="A61" s="4">
        <v>45017</v>
      </c>
      <c r="B61" s="5" t="s">
        <v>23</v>
      </c>
      <c r="C61" s="5" t="s">
        <v>42</v>
      </c>
      <c r="D61" s="5" t="s">
        <v>39</v>
      </c>
      <c r="E61" s="5" t="s">
        <v>10</v>
      </c>
      <c r="F61" s="6">
        <v>9427</v>
      </c>
      <c r="G61" s="6">
        <v>781.63269558988907</v>
      </c>
    </row>
    <row r="62" spans="1:7" x14ac:dyDescent="0.3">
      <c r="A62" s="4">
        <v>45047</v>
      </c>
      <c r="B62" s="5" t="s">
        <v>23</v>
      </c>
      <c r="C62" s="5" t="s">
        <v>42</v>
      </c>
      <c r="D62" s="5" t="s">
        <v>39</v>
      </c>
      <c r="E62" s="5" t="s">
        <v>10</v>
      </c>
      <c r="F62" s="6">
        <v>9806</v>
      </c>
      <c r="G62" s="6">
        <v>2525.1772285358697</v>
      </c>
    </row>
    <row r="63" spans="1:7" x14ac:dyDescent="0.3">
      <c r="A63" s="4">
        <v>45078</v>
      </c>
      <c r="B63" s="5" t="s">
        <v>27</v>
      </c>
      <c r="C63" s="5" t="s">
        <v>42</v>
      </c>
      <c r="D63" s="5" t="s">
        <v>39</v>
      </c>
      <c r="E63" s="5" t="s">
        <v>10</v>
      </c>
      <c r="F63" s="6">
        <v>1285</v>
      </c>
      <c r="G63" s="6">
        <v>498.74686763040069</v>
      </c>
    </row>
    <row r="64" spans="1:7" x14ac:dyDescent="0.3">
      <c r="A64" s="4">
        <v>45108</v>
      </c>
      <c r="B64" s="5" t="s">
        <v>27</v>
      </c>
      <c r="C64" s="5" t="s">
        <v>42</v>
      </c>
      <c r="D64" s="5" t="s">
        <v>41</v>
      </c>
      <c r="E64" s="5" t="s">
        <v>10</v>
      </c>
      <c r="F64" s="6">
        <v>7055</v>
      </c>
      <c r="G64" s="6">
        <v>1792.1297638323706</v>
      </c>
    </row>
    <row r="65" spans="1:7" x14ac:dyDescent="0.3">
      <c r="A65" s="4">
        <v>45139</v>
      </c>
      <c r="B65" s="5" t="s">
        <v>27</v>
      </c>
      <c r="C65" s="5" t="s">
        <v>42</v>
      </c>
      <c r="D65" s="5" t="s">
        <v>9</v>
      </c>
      <c r="E65" s="5" t="s">
        <v>17</v>
      </c>
      <c r="F65" s="6">
        <v>3854</v>
      </c>
      <c r="G65" s="6">
        <v>1401.1099456907725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C56E4-D703-46E9-B7DA-4F0155811688}">
  <sheetPr codeName="Hoja2">
    <tabColor theme="7" tint="0.39997558519241921"/>
  </sheetPr>
  <dimension ref="A1:G160"/>
  <sheetViews>
    <sheetView topLeftCell="A2" zoomScale="140" zoomScaleNormal="140" workbookViewId="0">
      <selection activeCell="C8" sqref="C8"/>
    </sheetView>
  </sheetViews>
  <sheetFormatPr baseColWidth="10" defaultRowHeight="18.75" x14ac:dyDescent="0.3"/>
  <cols>
    <col min="1" max="1" width="8" bestFit="1" customWidth="1"/>
    <col min="2" max="2" width="17.09765625" bestFit="1" customWidth="1"/>
    <col min="3" max="3" width="14" customWidth="1"/>
    <col min="4" max="4" width="6.5" bestFit="1" customWidth="1"/>
    <col min="5" max="5" width="11.3984375" bestFit="1" customWidth="1"/>
    <col min="6" max="6" width="8.796875" bestFit="1" customWidth="1"/>
    <col min="7" max="7" width="9.296875" bestFit="1" customWidth="1"/>
  </cols>
  <sheetData>
    <row r="1" spans="1:7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spans="1:7" x14ac:dyDescent="0.3">
      <c r="A2" s="4">
        <v>45658</v>
      </c>
      <c r="B2" s="5" t="s">
        <v>7</v>
      </c>
      <c r="C2" s="5" t="s">
        <v>8</v>
      </c>
      <c r="D2" s="5" t="s">
        <v>9</v>
      </c>
      <c r="E2" s="5" t="s">
        <v>10</v>
      </c>
      <c r="F2" s="6">
        <v>1342</v>
      </c>
      <c r="G2" s="6">
        <v>976.29632953074656</v>
      </c>
    </row>
    <row r="3" spans="1:7" x14ac:dyDescent="0.3">
      <c r="A3" s="4">
        <v>45689</v>
      </c>
      <c r="B3" s="5" t="s">
        <v>11</v>
      </c>
      <c r="C3" s="5" t="s">
        <v>8</v>
      </c>
      <c r="D3" s="5" t="s">
        <v>9</v>
      </c>
      <c r="E3" s="5" t="s">
        <v>10</v>
      </c>
      <c r="F3" s="6">
        <v>3903</v>
      </c>
      <c r="G3" s="6">
        <v>3744.6865209165185</v>
      </c>
    </row>
    <row r="4" spans="1:7" x14ac:dyDescent="0.3">
      <c r="A4" s="4">
        <v>45717</v>
      </c>
      <c r="B4" s="5" t="s">
        <v>12</v>
      </c>
      <c r="C4" s="5" t="s">
        <v>8</v>
      </c>
      <c r="D4" s="5" t="s">
        <v>9</v>
      </c>
      <c r="E4" s="5" t="s">
        <v>10</v>
      </c>
      <c r="F4" s="6">
        <v>1518</v>
      </c>
      <c r="G4" s="6">
        <v>89.232336436251245</v>
      </c>
    </row>
    <row r="5" spans="1:7" x14ac:dyDescent="0.3">
      <c r="A5" s="4">
        <v>45748</v>
      </c>
      <c r="B5" s="5" t="s">
        <v>13</v>
      </c>
      <c r="C5" s="5" t="s">
        <v>8</v>
      </c>
      <c r="D5" s="5" t="s">
        <v>14</v>
      </c>
      <c r="E5" s="5" t="s">
        <v>10</v>
      </c>
      <c r="F5" s="6">
        <v>3639</v>
      </c>
      <c r="G5" s="6">
        <v>3267.2287557834707</v>
      </c>
    </row>
    <row r="6" spans="1:7" x14ac:dyDescent="0.3">
      <c r="A6" s="4">
        <v>45778</v>
      </c>
      <c r="B6" s="5" t="s">
        <v>15</v>
      </c>
      <c r="C6" s="5" t="s">
        <v>8</v>
      </c>
      <c r="D6" s="5" t="s">
        <v>14</v>
      </c>
      <c r="E6" s="5" t="s">
        <v>10</v>
      </c>
      <c r="F6" s="6">
        <v>7884</v>
      </c>
      <c r="G6" s="6">
        <v>5322.0999961928583</v>
      </c>
    </row>
    <row r="7" spans="1:7" x14ac:dyDescent="0.3">
      <c r="A7" s="4">
        <v>45809</v>
      </c>
      <c r="B7" s="5" t="s">
        <v>16</v>
      </c>
      <c r="C7" s="5" t="s">
        <v>8</v>
      </c>
      <c r="D7" s="5" t="s">
        <v>14</v>
      </c>
      <c r="E7" s="5" t="s">
        <v>17</v>
      </c>
      <c r="F7" s="6">
        <v>6240</v>
      </c>
      <c r="G7" s="6">
        <v>2202.237280878664</v>
      </c>
    </row>
    <row r="8" spans="1:7" x14ac:dyDescent="0.3">
      <c r="A8" s="4">
        <v>45839</v>
      </c>
      <c r="B8" s="5" t="s">
        <v>18</v>
      </c>
      <c r="C8" s="5" t="s">
        <v>8</v>
      </c>
      <c r="D8" s="5" t="s">
        <v>19</v>
      </c>
      <c r="E8" s="5" t="s">
        <v>17</v>
      </c>
      <c r="F8" s="6">
        <v>8760</v>
      </c>
      <c r="G8" s="6">
        <v>630.28882892192951</v>
      </c>
    </row>
    <row r="9" spans="1:7" x14ac:dyDescent="0.3">
      <c r="A9" s="4">
        <v>45870</v>
      </c>
      <c r="B9" s="5" t="s">
        <v>20</v>
      </c>
      <c r="C9" s="5" t="s">
        <v>8</v>
      </c>
      <c r="D9" s="5" t="s">
        <v>19</v>
      </c>
      <c r="E9" s="5" t="s">
        <v>17</v>
      </c>
      <c r="F9" s="6">
        <v>6320</v>
      </c>
      <c r="G9" s="6">
        <v>3800.730258219799</v>
      </c>
    </row>
    <row r="10" spans="1:7" x14ac:dyDescent="0.3">
      <c r="A10" s="4">
        <v>45658</v>
      </c>
      <c r="B10" s="5" t="s">
        <v>21</v>
      </c>
      <c r="C10" s="5" t="s">
        <v>8</v>
      </c>
      <c r="D10" s="5" t="s">
        <v>19</v>
      </c>
      <c r="E10" s="5" t="s">
        <v>22</v>
      </c>
      <c r="F10" s="6">
        <v>9613</v>
      </c>
      <c r="G10" s="6">
        <v>8600.2366826653542</v>
      </c>
    </row>
    <row r="11" spans="1:7" x14ac:dyDescent="0.3">
      <c r="A11" s="4">
        <v>45689</v>
      </c>
      <c r="B11" s="5" t="s">
        <v>23</v>
      </c>
      <c r="C11" s="5" t="s">
        <v>8</v>
      </c>
      <c r="D11" s="5" t="s">
        <v>14</v>
      </c>
      <c r="E11" s="5" t="s">
        <v>22</v>
      </c>
      <c r="F11" s="6">
        <v>4994</v>
      </c>
      <c r="G11" s="6">
        <v>2129.0402629150167</v>
      </c>
    </row>
    <row r="12" spans="1:7" x14ac:dyDescent="0.3">
      <c r="A12" s="4">
        <v>45717</v>
      </c>
      <c r="B12" s="5" t="s">
        <v>24</v>
      </c>
      <c r="C12" s="5" t="s">
        <v>8</v>
      </c>
      <c r="D12" s="5" t="s">
        <v>14</v>
      </c>
      <c r="E12" s="5" t="s">
        <v>25</v>
      </c>
      <c r="F12" s="6">
        <v>6219</v>
      </c>
      <c r="G12" s="6">
        <v>5096.0053204366532</v>
      </c>
    </row>
    <row r="13" spans="1:7" x14ac:dyDescent="0.3">
      <c r="A13" s="4">
        <v>45748</v>
      </c>
      <c r="B13" s="5" t="s">
        <v>26</v>
      </c>
      <c r="C13" s="5" t="s">
        <v>8</v>
      </c>
      <c r="D13" s="5" t="s">
        <v>14</v>
      </c>
      <c r="E13" s="5" t="s">
        <v>25</v>
      </c>
      <c r="F13" s="6">
        <v>5533</v>
      </c>
      <c r="G13" s="6">
        <v>319.57115497596993</v>
      </c>
    </row>
    <row r="14" spans="1:7" x14ac:dyDescent="0.3">
      <c r="A14" s="4">
        <v>45778</v>
      </c>
      <c r="B14" s="5" t="s">
        <v>27</v>
      </c>
      <c r="C14" s="5" t="s">
        <v>8</v>
      </c>
      <c r="D14" s="5" t="s">
        <v>14</v>
      </c>
      <c r="E14" s="5" t="s">
        <v>25</v>
      </c>
      <c r="F14" s="6">
        <v>5869</v>
      </c>
      <c r="G14" s="6">
        <v>427.61408586038749</v>
      </c>
    </row>
    <row r="15" spans="1:7" x14ac:dyDescent="0.3">
      <c r="A15" s="4">
        <v>45809</v>
      </c>
      <c r="B15" s="5" t="s">
        <v>28</v>
      </c>
      <c r="C15" s="5" t="s">
        <v>8</v>
      </c>
      <c r="D15" s="5" t="s">
        <v>14</v>
      </c>
      <c r="E15" s="5" t="s">
        <v>25</v>
      </c>
      <c r="F15" s="6">
        <v>8960</v>
      </c>
      <c r="G15" s="6">
        <v>4966.1576535834183</v>
      </c>
    </row>
    <row r="16" spans="1:7" x14ac:dyDescent="0.3">
      <c r="A16" s="4">
        <v>45839</v>
      </c>
      <c r="B16" s="5" t="s">
        <v>29</v>
      </c>
      <c r="C16" s="5" t="s">
        <v>8</v>
      </c>
      <c r="D16" s="5" t="s">
        <v>30</v>
      </c>
      <c r="E16" s="5" t="s">
        <v>31</v>
      </c>
      <c r="F16" s="6">
        <v>6955</v>
      </c>
      <c r="G16" s="6">
        <v>6429.6356016659756</v>
      </c>
    </row>
    <row r="17" spans="1:7" x14ac:dyDescent="0.3">
      <c r="A17" s="4">
        <v>45870</v>
      </c>
      <c r="B17" s="5" t="s">
        <v>32</v>
      </c>
      <c r="C17" s="5" t="s">
        <v>8</v>
      </c>
      <c r="D17" s="5" t="s">
        <v>30</v>
      </c>
      <c r="E17" s="5" t="s">
        <v>31</v>
      </c>
      <c r="F17" s="6">
        <v>2035</v>
      </c>
      <c r="G17" s="6">
        <v>579.79395136839526</v>
      </c>
    </row>
    <row r="18" spans="1:7" x14ac:dyDescent="0.3">
      <c r="A18" s="4">
        <v>45658</v>
      </c>
      <c r="B18" s="5" t="s">
        <v>33</v>
      </c>
      <c r="C18" s="5" t="s">
        <v>8</v>
      </c>
      <c r="D18" s="5" t="s">
        <v>30</v>
      </c>
      <c r="E18" s="5" t="s">
        <v>34</v>
      </c>
      <c r="F18" s="6">
        <v>5352</v>
      </c>
      <c r="G18" s="6">
        <v>2886.9039808215934</v>
      </c>
    </row>
    <row r="19" spans="1:7" x14ac:dyDescent="0.3">
      <c r="A19" s="4">
        <v>45689</v>
      </c>
      <c r="B19" s="5" t="s">
        <v>35</v>
      </c>
      <c r="C19" s="5" t="s">
        <v>36</v>
      </c>
      <c r="D19" s="5" t="s">
        <v>30</v>
      </c>
      <c r="E19" s="5" t="s">
        <v>34</v>
      </c>
      <c r="F19" s="6">
        <v>2248</v>
      </c>
      <c r="G19" s="6">
        <v>411.45302265902967</v>
      </c>
    </row>
    <row r="20" spans="1:7" x14ac:dyDescent="0.3">
      <c r="A20" s="4">
        <v>45717</v>
      </c>
      <c r="B20" s="5" t="s">
        <v>37</v>
      </c>
      <c r="C20" s="5" t="s">
        <v>36</v>
      </c>
      <c r="D20" s="5" t="s">
        <v>14</v>
      </c>
      <c r="E20" s="5" t="s">
        <v>34</v>
      </c>
      <c r="F20" s="6">
        <v>2192</v>
      </c>
      <c r="G20" s="6">
        <v>1718.8121052870617</v>
      </c>
    </row>
    <row r="21" spans="1:7" x14ac:dyDescent="0.3">
      <c r="A21" s="4">
        <v>45748</v>
      </c>
      <c r="B21" s="5" t="s">
        <v>38</v>
      </c>
      <c r="C21" s="5" t="s">
        <v>36</v>
      </c>
      <c r="D21" s="5" t="s">
        <v>39</v>
      </c>
      <c r="E21" s="5" t="s">
        <v>34</v>
      </c>
      <c r="F21" s="6">
        <v>1481</v>
      </c>
      <c r="G21" s="6">
        <v>145.53707292845917</v>
      </c>
    </row>
    <row r="22" spans="1:7" x14ac:dyDescent="0.3">
      <c r="A22" s="4">
        <v>45778</v>
      </c>
      <c r="B22" s="5" t="s">
        <v>11</v>
      </c>
      <c r="C22" s="5" t="s">
        <v>36</v>
      </c>
      <c r="D22" s="5" t="s">
        <v>39</v>
      </c>
      <c r="E22" s="5" t="s">
        <v>10</v>
      </c>
      <c r="F22" s="6">
        <v>6895</v>
      </c>
      <c r="G22" s="6">
        <v>3266.0788121083606</v>
      </c>
    </row>
    <row r="23" spans="1:7" x14ac:dyDescent="0.3">
      <c r="A23" s="4">
        <v>45809</v>
      </c>
      <c r="B23" s="5" t="s">
        <v>12</v>
      </c>
      <c r="C23" s="5" t="s">
        <v>36</v>
      </c>
      <c r="D23" s="5" t="s">
        <v>39</v>
      </c>
      <c r="E23" s="5" t="s">
        <v>10</v>
      </c>
      <c r="F23" s="6">
        <v>7683</v>
      </c>
      <c r="G23" s="6">
        <v>867.93617289792212</v>
      </c>
    </row>
    <row r="24" spans="1:7" x14ac:dyDescent="0.3">
      <c r="A24" s="4">
        <v>45839</v>
      </c>
      <c r="B24" s="5" t="s">
        <v>13</v>
      </c>
      <c r="C24" s="5" t="s">
        <v>36</v>
      </c>
      <c r="D24" s="5" t="s">
        <v>39</v>
      </c>
      <c r="E24" s="5" t="s">
        <v>10</v>
      </c>
      <c r="F24" s="6">
        <v>9555</v>
      </c>
      <c r="G24" s="6">
        <v>7072.2767849310412</v>
      </c>
    </row>
    <row r="25" spans="1:7" x14ac:dyDescent="0.3">
      <c r="A25" s="4">
        <v>45870</v>
      </c>
      <c r="B25" s="5" t="s">
        <v>15</v>
      </c>
      <c r="C25" s="5" t="s">
        <v>36</v>
      </c>
      <c r="D25" s="5" t="s">
        <v>39</v>
      </c>
      <c r="E25" s="5" t="s">
        <v>10</v>
      </c>
      <c r="F25" s="6">
        <v>4876</v>
      </c>
      <c r="G25" s="6">
        <v>216.23517978843762</v>
      </c>
    </row>
    <row r="26" spans="1:7" x14ac:dyDescent="0.3">
      <c r="A26" s="4">
        <v>45658</v>
      </c>
      <c r="B26" s="5" t="s">
        <v>16</v>
      </c>
      <c r="C26" s="5" t="s">
        <v>36</v>
      </c>
      <c r="D26" s="5" t="s">
        <v>39</v>
      </c>
      <c r="E26" s="5" t="s">
        <v>17</v>
      </c>
      <c r="F26" s="6">
        <v>3938</v>
      </c>
      <c r="G26" s="6">
        <v>3105.6038406946313</v>
      </c>
    </row>
    <row r="27" spans="1:7" x14ac:dyDescent="0.3">
      <c r="A27" s="4">
        <v>45689</v>
      </c>
      <c r="B27" s="5" t="s">
        <v>18</v>
      </c>
      <c r="C27" s="5" t="s">
        <v>36</v>
      </c>
      <c r="D27" s="5" t="s">
        <v>9</v>
      </c>
      <c r="E27" s="5" t="s">
        <v>17</v>
      </c>
      <c r="F27" s="6">
        <v>6067</v>
      </c>
      <c r="G27" s="6">
        <v>2028.1203513612998</v>
      </c>
    </row>
    <row r="28" spans="1:7" x14ac:dyDescent="0.3">
      <c r="A28" s="4">
        <v>45717</v>
      </c>
      <c r="B28" s="5" t="s">
        <v>20</v>
      </c>
      <c r="C28" s="5" t="s">
        <v>36</v>
      </c>
      <c r="D28" s="5" t="s">
        <v>9</v>
      </c>
      <c r="E28" s="5" t="s">
        <v>17</v>
      </c>
      <c r="F28" s="6">
        <v>2869</v>
      </c>
      <c r="G28" s="6">
        <v>2183.6043607060906</v>
      </c>
    </row>
    <row r="29" spans="1:7" x14ac:dyDescent="0.3">
      <c r="A29" s="4">
        <v>45748</v>
      </c>
      <c r="B29" s="5" t="s">
        <v>18</v>
      </c>
      <c r="C29" s="5" t="s">
        <v>36</v>
      </c>
      <c r="D29" s="5" t="s">
        <v>9</v>
      </c>
      <c r="E29" s="5" t="s">
        <v>17</v>
      </c>
      <c r="F29" s="6">
        <v>8238</v>
      </c>
      <c r="G29" s="6">
        <v>4227.8796568065864</v>
      </c>
    </row>
    <row r="30" spans="1:7" x14ac:dyDescent="0.3">
      <c r="A30" s="4">
        <v>45778</v>
      </c>
      <c r="B30" s="5" t="s">
        <v>20</v>
      </c>
      <c r="C30" s="5" t="s">
        <v>36</v>
      </c>
      <c r="D30" s="5" t="s">
        <v>9</v>
      </c>
      <c r="E30" s="5" t="s">
        <v>17</v>
      </c>
      <c r="F30" s="6">
        <v>7726</v>
      </c>
      <c r="G30" s="6">
        <v>2529.7683544516631</v>
      </c>
    </row>
    <row r="31" spans="1:7" x14ac:dyDescent="0.3">
      <c r="A31" s="4">
        <v>45809</v>
      </c>
      <c r="B31" s="5" t="s">
        <v>21</v>
      </c>
      <c r="C31" s="5" t="s">
        <v>36</v>
      </c>
      <c r="D31" s="5" t="s">
        <v>19</v>
      </c>
      <c r="E31" s="5" t="s">
        <v>22</v>
      </c>
      <c r="F31" s="6">
        <v>2947</v>
      </c>
      <c r="G31" s="6">
        <v>1736.9056571703518</v>
      </c>
    </row>
    <row r="32" spans="1:7" x14ac:dyDescent="0.3">
      <c r="A32" s="4">
        <v>45839</v>
      </c>
      <c r="B32" s="5" t="s">
        <v>23</v>
      </c>
      <c r="C32" s="5" t="s">
        <v>36</v>
      </c>
      <c r="D32" s="5" t="s">
        <v>19</v>
      </c>
      <c r="E32" s="5" t="s">
        <v>22</v>
      </c>
      <c r="F32" s="6">
        <v>2493</v>
      </c>
      <c r="G32" s="6">
        <v>967.61943369134644</v>
      </c>
    </row>
    <row r="33" spans="1:7" x14ac:dyDescent="0.3">
      <c r="A33" s="4">
        <v>45870</v>
      </c>
      <c r="B33" s="5" t="s">
        <v>24</v>
      </c>
      <c r="C33" s="5" t="s">
        <v>36</v>
      </c>
      <c r="D33" s="5" t="s">
        <v>19</v>
      </c>
      <c r="E33" s="5" t="s">
        <v>25</v>
      </c>
      <c r="F33" s="6">
        <v>5249</v>
      </c>
      <c r="G33" s="6">
        <v>82.283034027268414</v>
      </c>
    </row>
    <row r="34" spans="1:7" x14ac:dyDescent="0.3">
      <c r="A34" s="4">
        <v>45658</v>
      </c>
      <c r="B34" s="5" t="s">
        <v>26</v>
      </c>
      <c r="C34" s="5" t="s">
        <v>36</v>
      </c>
      <c r="D34" s="5" t="s">
        <v>19</v>
      </c>
      <c r="E34" s="5" t="s">
        <v>25</v>
      </c>
      <c r="F34" s="6">
        <v>3722</v>
      </c>
      <c r="G34" s="6">
        <v>2028.6904549918274</v>
      </c>
    </row>
    <row r="35" spans="1:7" x14ac:dyDescent="0.3">
      <c r="A35" s="4">
        <v>45689</v>
      </c>
      <c r="B35" s="5" t="s">
        <v>27</v>
      </c>
      <c r="C35" s="5" t="s">
        <v>40</v>
      </c>
      <c r="D35" s="5" t="s">
        <v>9</v>
      </c>
      <c r="E35" s="5" t="s">
        <v>25</v>
      </c>
      <c r="F35" s="6">
        <v>6569</v>
      </c>
      <c r="G35" s="6">
        <v>2129.0930231875805</v>
      </c>
    </row>
    <row r="36" spans="1:7" x14ac:dyDescent="0.3">
      <c r="A36" s="4">
        <v>45717</v>
      </c>
      <c r="B36" s="5" t="s">
        <v>35</v>
      </c>
      <c r="C36" s="5" t="s">
        <v>40</v>
      </c>
      <c r="D36" s="5" t="s">
        <v>9</v>
      </c>
      <c r="E36" s="5" t="s">
        <v>34</v>
      </c>
      <c r="F36" s="6">
        <v>1121</v>
      </c>
      <c r="G36" s="6">
        <v>963.07400571108622</v>
      </c>
    </row>
    <row r="37" spans="1:7" x14ac:dyDescent="0.3">
      <c r="A37" s="4">
        <v>45748</v>
      </c>
      <c r="B37" s="5" t="s">
        <v>37</v>
      </c>
      <c r="C37" s="5" t="s">
        <v>40</v>
      </c>
      <c r="D37" s="5" t="s">
        <v>41</v>
      </c>
      <c r="E37" s="5" t="s">
        <v>34</v>
      </c>
      <c r="F37" s="6">
        <v>6677</v>
      </c>
      <c r="G37" s="6">
        <v>3430.9285623547903</v>
      </c>
    </row>
    <row r="38" spans="1:7" x14ac:dyDescent="0.3">
      <c r="A38" s="4">
        <v>45778</v>
      </c>
      <c r="B38" s="5" t="s">
        <v>38</v>
      </c>
      <c r="C38" s="5" t="s">
        <v>40</v>
      </c>
      <c r="D38" s="5" t="s">
        <v>41</v>
      </c>
      <c r="E38" s="5" t="s">
        <v>34</v>
      </c>
      <c r="F38" s="6">
        <v>8488</v>
      </c>
      <c r="G38" s="6">
        <v>7794.1145355183899</v>
      </c>
    </row>
    <row r="39" spans="1:7" x14ac:dyDescent="0.3">
      <c r="A39" s="4">
        <v>45809</v>
      </c>
      <c r="B39" s="5" t="s">
        <v>11</v>
      </c>
      <c r="C39" s="5" t="s">
        <v>40</v>
      </c>
      <c r="D39" s="5" t="s">
        <v>41</v>
      </c>
      <c r="E39" s="5" t="s">
        <v>10</v>
      </c>
      <c r="F39" s="6">
        <v>1400</v>
      </c>
      <c r="G39" s="6">
        <v>757.77390761131051</v>
      </c>
    </row>
    <row r="40" spans="1:7" x14ac:dyDescent="0.3">
      <c r="A40" s="4">
        <v>45839</v>
      </c>
      <c r="B40" s="5" t="s">
        <v>12</v>
      </c>
      <c r="C40" s="5" t="s">
        <v>40</v>
      </c>
      <c r="D40" s="5" t="s">
        <v>9</v>
      </c>
      <c r="E40" s="5" t="s">
        <v>10</v>
      </c>
      <c r="F40" s="6">
        <v>5179</v>
      </c>
      <c r="G40" s="6">
        <v>4259.1347354629297</v>
      </c>
    </row>
    <row r="41" spans="1:7" x14ac:dyDescent="0.3">
      <c r="A41" s="4">
        <v>45870</v>
      </c>
      <c r="B41" s="5" t="s">
        <v>13</v>
      </c>
      <c r="C41" s="5" t="s">
        <v>40</v>
      </c>
      <c r="D41" s="5" t="s">
        <v>41</v>
      </c>
      <c r="E41" s="5" t="s">
        <v>10</v>
      </c>
      <c r="F41" s="6">
        <v>9975</v>
      </c>
      <c r="G41" s="6">
        <v>6502.4233911618076</v>
      </c>
    </row>
    <row r="42" spans="1:7" x14ac:dyDescent="0.3">
      <c r="A42" s="4">
        <v>45658</v>
      </c>
      <c r="B42" s="5" t="s">
        <v>11</v>
      </c>
      <c r="C42" s="5" t="s">
        <v>40</v>
      </c>
      <c r="D42" s="5" t="s">
        <v>41</v>
      </c>
      <c r="E42" s="5" t="s">
        <v>10</v>
      </c>
      <c r="F42" s="6">
        <v>9823</v>
      </c>
      <c r="G42" s="6">
        <v>1011.3600472643393</v>
      </c>
    </row>
    <row r="43" spans="1:7" x14ac:dyDescent="0.3">
      <c r="A43" s="4">
        <v>45689</v>
      </c>
      <c r="B43" s="5" t="s">
        <v>12</v>
      </c>
      <c r="C43" s="5" t="s">
        <v>40</v>
      </c>
      <c r="D43" s="5" t="s">
        <v>9</v>
      </c>
      <c r="E43" s="5" t="s">
        <v>10</v>
      </c>
      <c r="F43" s="6">
        <v>3648</v>
      </c>
      <c r="G43" s="6">
        <v>2689.8594534318518</v>
      </c>
    </row>
    <row r="44" spans="1:7" x14ac:dyDescent="0.3">
      <c r="A44" s="4">
        <v>45717</v>
      </c>
      <c r="B44" s="5" t="s">
        <v>13</v>
      </c>
      <c r="C44" s="5" t="s">
        <v>40</v>
      </c>
      <c r="D44" s="5" t="s">
        <v>39</v>
      </c>
      <c r="E44" s="5" t="s">
        <v>10</v>
      </c>
      <c r="F44" s="6">
        <v>9624</v>
      </c>
      <c r="G44" s="6">
        <v>9040.5963593169927</v>
      </c>
    </row>
    <row r="45" spans="1:7" x14ac:dyDescent="0.3">
      <c r="A45" s="4">
        <v>45748</v>
      </c>
      <c r="B45" s="5" t="s">
        <v>15</v>
      </c>
      <c r="C45" s="5" t="s">
        <v>40</v>
      </c>
      <c r="D45" s="5" t="s">
        <v>39</v>
      </c>
      <c r="E45" s="5" t="s">
        <v>10</v>
      </c>
      <c r="F45" s="6">
        <v>1922</v>
      </c>
      <c r="G45" s="6">
        <v>822.82754484708255</v>
      </c>
    </row>
    <row r="46" spans="1:7" x14ac:dyDescent="0.3">
      <c r="A46" s="4">
        <v>45778</v>
      </c>
      <c r="B46" s="5" t="s">
        <v>16</v>
      </c>
      <c r="C46" s="5" t="s">
        <v>40</v>
      </c>
      <c r="D46" s="5" t="s">
        <v>39</v>
      </c>
      <c r="E46" s="5" t="s">
        <v>17</v>
      </c>
      <c r="F46" s="6">
        <v>6702</v>
      </c>
      <c r="G46" s="6">
        <v>5344.6593345512447</v>
      </c>
    </row>
    <row r="47" spans="1:7" x14ac:dyDescent="0.3">
      <c r="A47" s="4">
        <v>45809</v>
      </c>
      <c r="B47" s="5" t="s">
        <v>18</v>
      </c>
      <c r="C47" s="5" t="s">
        <v>40</v>
      </c>
      <c r="D47" s="5" t="s">
        <v>39</v>
      </c>
      <c r="E47" s="5" t="s">
        <v>17</v>
      </c>
      <c r="F47" s="6">
        <v>3457</v>
      </c>
      <c r="G47" s="6">
        <v>1390.7313891981653</v>
      </c>
    </row>
    <row r="48" spans="1:7" x14ac:dyDescent="0.3">
      <c r="A48" s="4">
        <v>45839</v>
      </c>
      <c r="B48" s="5" t="s">
        <v>20</v>
      </c>
      <c r="C48" s="5" t="s">
        <v>40</v>
      </c>
      <c r="D48" s="5" t="s">
        <v>9</v>
      </c>
      <c r="E48" s="5" t="s">
        <v>17</v>
      </c>
      <c r="F48" s="6">
        <v>4417</v>
      </c>
      <c r="G48" s="6">
        <v>273.74114088744221</v>
      </c>
    </row>
    <row r="49" spans="1:7" x14ac:dyDescent="0.3">
      <c r="A49" s="4">
        <v>45870</v>
      </c>
      <c r="B49" s="5" t="s">
        <v>21</v>
      </c>
      <c r="C49" s="5" t="s">
        <v>40</v>
      </c>
      <c r="D49" s="5" t="s">
        <v>9</v>
      </c>
      <c r="E49" s="5" t="s">
        <v>22</v>
      </c>
      <c r="F49" s="6">
        <v>3263</v>
      </c>
      <c r="G49" s="6">
        <v>507.25902705589908</v>
      </c>
    </row>
    <row r="50" spans="1:7" x14ac:dyDescent="0.3">
      <c r="A50" s="4">
        <v>45658</v>
      </c>
      <c r="B50" s="5" t="s">
        <v>23</v>
      </c>
      <c r="C50" s="5" t="s">
        <v>42</v>
      </c>
      <c r="D50" s="5" t="s">
        <v>9</v>
      </c>
      <c r="E50" s="5" t="s">
        <v>22</v>
      </c>
      <c r="F50" s="6">
        <v>3793</v>
      </c>
      <c r="G50" s="6">
        <v>27.449446770448134</v>
      </c>
    </row>
    <row r="51" spans="1:7" x14ac:dyDescent="0.3">
      <c r="A51" s="4">
        <v>45689</v>
      </c>
      <c r="B51" s="5" t="s">
        <v>24</v>
      </c>
      <c r="C51" s="5" t="s">
        <v>42</v>
      </c>
      <c r="D51" s="5" t="s">
        <v>9</v>
      </c>
      <c r="E51" s="5" t="s">
        <v>25</v>
      </c>
      <c r="F51" s="6">
        <v>6341</v>
      </c>
      <c r="G51" s="6">
        <v>5061.0928965313178</v>
      </c>
    </row>
    <row r="52" spans="1:7" x14ac:dyDescent="0.3">
      <c r="A52" s="4">
        <v>45717</v>
      </c>
      <c r="B52" s="5" t="s">
        <v>26</v>
      </c>
      <c r="C52" s="5" t="s">
        <v>42</v>
      </c>
      <c r="D52" s="5" t="s">
        <v>19</v>
      </c>
      <c r="E52" s="5" t="s">
        <v>25</v>
      </c>
      <c r="F52" s="6">
        <v>4953</v>
      </c>
      <c r="G52" s="6">
        <v>2387.7712326517676</v>
      </c>
    </row>
    <row r="53" spans="1:7" x14ac:dyDescent="0.3">
      <c r="A53" s="4">
        <v>45748</v>
      </c>
      <c r="B53" s="5" t="s">
        <v>27</v>
      </c>
      <c r="C53" s="5" t="s">
        <v>42</v>
      </c>
      <c r="D53" s="5" t="s">
        <v>19</v>
      </c>
      <c r="E53" s="5" t="s">
        <v>25</v>
      </c>
      <c r="F53" s="6">
        <v>4029</v>
      </c>
      <c r="G53" s="6">
        <v>3715.5056557911921</v>
      </c>
    </row>
    <row r="54" spans="1:7" x14ac:dyDescent="0.3">
      <c r="A54" s="4">
        <v>45778</v>
      </c>
      <c r="B54" s="5" t="s">
        <v>28</v>
      </c>
      <c r="C54" s="5" t="s">
        <v>42</v>
      </c>
      <c r="D54" s="5" t="s">
        <v>30</v>
      </c>
      <c r="E54" s="5" t="s">
        <v>25</v>
      </c>
      <c r="F54" s="6">
        <v>8564</v>
      </c>
      <c r="G54" s="6">
        <v>6945.4323907932248</v>
      </c>
    </row>
    <row r="55" spans="1:7" x14ac:dyDescent="0.3">
      <c r="A55" s="4">
        <v>45809</v>
      </c>
      <c r="B55" s="5" t="s">
        <v>29</v>
      </c>
      <c r="C55" s="5" t="s">
        <v>42</v>
      </c>
      <c r="D55" s="5" t="s">
        <v>30</v>
      </c>
      <c r="E55" s="5" t="s">
        <v>31</v>
      </c>
      <c r="F55" s="6">
        <v>6185</v>
      </c>
      <c r="G55" s="6">
        <v>4152.3647639607589</v>
      </c>
    </row>
    <row r="56" spans="1:7" x14ac:dyDescent="0.3">
      <c r="A56" s="4">
        <v>45839</v>
      </c>
      <c r="B56" s="5" t="s">
        <v>32</v>
      </c>
      <c r="C56" s="5" t="s">
        <v>42</v>
      </c>
      <c r="D56" s="5" t="s">
        <v>30</v>
      </c>
      <c r="E56" s="5" t="s">
        <v>31</v>
      </c>
      <c r="F56" s="6">
        <v>6945</v>
      </c>
      <c r="G56" s="6">
        <v>1429.0533356004794</v>
      </c>
    </row>
    <row r="57" spans="1:7" x14ac:dyDescent="0.3">
      <c r="A57" s="4">
        <v>45870</v>
      </c>
      <c r="B57" s="5" t="s">
        <v>33</v>
      </c>
      <c r="C57" s="5" t="s">
        <v>42</v>
      </c>
      <c r="D57" s="5" t="s">
        <v>41</v>
      </c>
      <c r="E57" s="5" t="s">
        <v>34</v>
      </c>
      <c r="F57" s="6">
        <v>6562</v>
      </c>
      <c r="G57" s="6">
        <v>2200.5974671996646</v>
      </c>
    </row>
    <row r="58" spans="1:7" x14ac:dyDescent="0.3">
      <c r="A58" s="4">
        <v>45658</v>
      </c>
      <c r="B58" s="5" t="s">
        <v>35</v>
      </c>
      <c r="C58" s="5" t="s">
        <v>42</v>
      </c>
      <c r="D58" s="5" t="s">
        <v>41</v>
      </c>
      <c r="E58" s="5" t="s">
        <v>34</v>
      </c>
      <c r="F58" s="6">
        <v>2354</v>
      </c>
      <c r="G58" s="6">
        <v>2280.295050711869</v>
      </c>
    </row>
    <row r="59" spans="1:7" x14ac:dyDescent="0.3">
      <c r="A59" s="4">
        <v>45689</v>
      </c>
      <c r="B59" s="5" t="s">
        <v>37</v>
      </c>
      <c r="C59" s="5" t="s">
        <v>42</v>
      </c>
      <c r="D59" s="5" t="s">
        <v>41</v>
      </c>
      <c r="E59" s="5" t="s">
        <v>34</v>
      </c>
      <c r="F59" s="6">
        <v>9088</v>
      </c>
      <c r="G59" s="6">
        <v>4245.1188464515526</v>
      </c>
    </row>
    <row r="60" spans="1:7" x14ac:dyDescent="0.3">
      <c r="A60" s="4">
        <v>45717</v>
      </c>
      <c r="B60" s="5" t="s">
        <v>38</v>
      </c>
      <c r="C60" s="5" t="s">
        <v>42</v>
      </c>
      <c r="D60" s="5" t="s">
        <v>41</v>
      </c>
      <c r="E60" s="5" t="s">
        <v>34</v>
      </c>
      <c r="F60" s="6">
        <v>5680</v>
      </c>
      <c r="G60" s="6">
        <v>4965.0298394948795</v>
      </c>
    </row>
    <row r="61" spans="1:7" x14ac:dyDescent="0.3">
      <c r="A61" s="4">
        <v>45748</v>
      </c>
      <c r="B61" s="5" t="s">
        <v>11</v>
      </c>
      <c r="C61" s="5" t="s">
        <v>42</v>
      </c>
      <c r="D61" s="5" t="s">
        <v>39</v>
      </c>
      <c r="E61" s="5" t="s">
        <v>10</v>
      </c>
      <c r="F61" s="6">
        <v>9427</v>
      </c>
      <c r="G61" s="6">
        <v>781.63269558988907</v>
      </c>
    </row>
    <row r="62" spans="1:7" x14ac:dyDescent="0.3">
      <c r="A62" s="4">
        <v>45778</v>
      </c>
      <c r="B62" s="5" t="s">
        <v>12</v>
      </c>
      <c r="C62" s="5" t="s">
        <v>42</v>
      </c>
      <c r="D62" s="5" t="s">
        <v>39</v>
      </c>
      <c r="E62" s="5" t="s">
        <v>10</v>
      </c>
      <c r="F62" s="6">
        <v>9806</v>
      </c>
      <c r="G62" s="6">
        <v>2525.1772285358697</v>
      </c>
    </row>
    <row r="63" spans="1:7" x14ac:dyDescent="0.3">
      <c r="A63" s="4">
        <v>45809</v>
      </c>
      <c r="B63" s="5" t="s">
        <v>13</v>
      </c>
      <c r="C63" s="5" t="s">
        <v>42</v>
      </c>
      <c r="D63" s="5" t="s">
        <v>39</v>
      </c>
      <c r="E63" s="5" t="s">
        <v>10</v>
      </c>
      <c r="F63" s="6">
        <v>1285</v>
      </c>
      <c r="G63" s="6">
        <v>498.74686763040069</v>
      </c>
    </row>
    <row r="64" spans="1:7" x14ac:dyDescent="0.3">
      <c r="A64" s="4">
        <v>45839</v>
      </c>
      <c r="B64" s="5" t="s">
        <v>15</v>
      </c>
      <c r="C64" s="5" t="s">
        <v>42</v>
      </c>
      <c r="D64" s="5" t="s">
        <v>41</v>
      </c>
      <c r="E64" s="5" t="s">
        <v>10</v>
      </c>
      <c r="F64" s="6">
        <v>7055</v>
      </c>
      <c r="G64" s="6">
        <v>1792.1297638323706</v>
      </c>
    </row>
    <row r="65" spans="1:7" x14ac:dyDescent="0.3">
      <c r="A65" s="4">
        <v>45870</v>
      </c>
      <c r="B65" s="5" t="s">
        <v>16</v>
      </c>
      <c r="C65" s="5" t="s">
        <v>42</v>
      </c>
      <c r="D65" s="5" t="s">
        <v>9</v>
      </c>
      <c r="E65" s="5" t="s">
        <v>17</v>
      </c>
      <c r="F65" s="6">
        <v>3854</v>
      </c>
      <c r="G65" s="6">
        <v>1401.1099456907725</v>
      </c>
    </row>
    <row r="66" spans="1:7" x14ac:dyDescent="0.3">
      <c r="A66" s="4">
        <v>45658</v>
      </c>
      <c r="B66" s="5" t="s">
        <v>13</v>
      </c>
      <c r="C66" s="5" t="s">
        <v>43</v>
      </c>
      <c r="D66" s="5" t="s">
        <v>9</v>
      </c>
      <c r="E66" s="5" t="s">
        <v>10</v>
      </c>
      <c r="F66" s="6">
        <v>2797</v>
      </c>
      <c r="G66" s="6">
        <v>795.2695359328975</v>
      </c>
    </row>
    <row r="67" spans="1:7" x14ac:dyDescent="0.3">
      <c r="A67" s="4">
        <v>45689</v>
      </c>
      <c r="B67" s="5" t="s">
        <v>11</v>
      </c>
      <c r="C67" s="5" t="s">
        <v>43</v>
      </c>
      <c r="D67" s="5" t="s">
        <v>19</v>
      </c>
      <c r="E67" s="5" t="s">
        <v>10</v>
      </c>
      <c r="F67" s="6">
        <v>7321</v>
      </c>
      <c r="G67" s="6">
        <v>6352.8164604304156</v>
      </c>
    </row>
    <row r="68" spans="1:7" x14ac:dyDescent="0.3">
      <c r="A68" s="4">
        <v>45717</v>
      </c>
      <c r="B68" s="5" t="s">
        <v>12</v>
      </c>
      <c r="C68" s="5" t="s">
        <v>43</v>
      </c>
      <c r="D68" s="5" t="s">
        <v>19</v>
      </c>
      <c r="E68" s="5" t="s">
        <v>10</v>
      </c>
      <c r="F68" s="6">
        <v>3524</v>
      </c>
      <c r="G68" s="6">
        <v>2129.7102667498707</v>
      </c>
    </row>
    <row r="69" spans="1:7" x14ac:dyDescent="0.3">
      <c r="A69" s="4">
        <v>45748</v>
      </c>
      <c r="B69" s="5" t="s">
        <v>13</v>
      </c>
      <c r="C69" s="5" t="s">
        <v>43</v>
      </c>
      <c r="D69" s="5" t="s">
        <v>19</v>
      </c>
      <c r="E69" s="5" t="s">
        <v>10</v>
      </c>
      <c r="F69" s="6">
        <v>4155</v>
      </c>
      <c r="G69" s="6">
        <v>121.62762803814019</v>
      </c>
    </row>
    <row r="70" spans="1:7" x14ac:dyDescent="0.3">
      <c r="A70" s="4">
        <v>45778</v>
      </c>
      <c r="B70" s="5" t="s">
        <v>15</v>
      </c>
      <c r="C70" s="5" t="s">
        <v>43</v>
      </c>
      <c r="D70" s="5" t="s">
        <v>19</v>
      </c>
      <c r="E70" s="5" t="s">
        <v>10</v>
      </c>
      <c r="F70" s="6">
        <v>9774</v>
      </c>
      <c r="G70" s="6">
        <v>3242.9120435211025</v>
      </c>
    </row>
    <row r="71" spans="1:7" x14ac:dyDescent="0.3">
      <c r="A71" s="4">
        <v>45809</v>
      </c>
      <c r="B71" s="5" t="s">
        <v>16</v>
      </c>
      <c r="C71" s="5" t="s">
        <v>43</v>
      </c>
      <c r="D71" s="5" t="s">
        <v>19</v>
      </c>
      <c r="E71" s="5" t="s">
        <v>17</v>
      </c>
      <c r="F71" s="6">
        <v>8475</v>
      </c>
      <c r="G71" s="6">
        <v>6848.8119690417643</v>
      </c>
    </row>
    <row r="72" spans="1:7" x14ac:dyDescent="0.3">
      <c r="A72" s="4">
        <v>45839</v>
      </c>
      <c r="B72" s="5" t="s">
        <v>18</v>
      </c>
      <c r="C72" s="5" t="s">
        <v>43</v>
      </c>
      <c r="D72" s="5" t="s">
        <v>9</v>
      </c>
      <c r="E72" s="5" t="s">
        <v>17</v>
      </c>
      <c r="F72" s="6">
        <v>8190</v>
      </c>
      <c r="G72" s="6">
        <v>3533.4067916177437</v>
      </c>
    </row>
    <row r="73" spans="1:7" x14ac:dyDescent="0.3">
      <c r="A73" s="4">
        <v>45870</v>
      </c>
      <c r="B73" s="5" t="s">
        <v>20</v>
      </c>
      <c r="C73" s="5" t="s">
        <v>43</v>
      </c>
      <c r="D73" s="5" t="s">
        <v>9</v>
      </c>
      <c r="E73" s="5" t="s">
        <v>17</v>
      </c>
      <c r="F73" s="6">
        <v>7790</v>
      </c>
      <c r="G73" s="6">
        <v>1464.4925382965387</v>
      </c>
    </row>
    <row r="74" spans="1:7" x14ac:dyDescent="0.3">
      <c r="A74" s="4">
        <v>45658</v>
      </c>
      <c r="B74" s="5" t="s">
        <v>21</v>
      </c>
      <c r="C74" s="5" t="s">
        <v>43</v>
      </c>
      <c r="D74" s="5" t="s">
        <v>9</v>
      </c>
      <c r="E74" s="5" t="s">
        <v>22</v>
      </c>
      <c r="F74" s="6">
        <v>7442</v>
      </c>
      <c r="G74" s="6">
        <v>3369.7346921768731</v>
      </c>
    </row>
    <row r="75" spans="1:7" x14ac:dyDescent="0.3">
      <c r="A75" s="4">
        <v>45689</v>
      </c>
      <c r="B75" s="5" t="s">
        <v>23</v>
      </c>
      <c r="C75" s="5" t="s">
        <v>43</v>
      </c>
      <c r="D75" s="5" t="s">
        <v>39</v>
      </c>
      <c r="E75" s="5" t="s">
        <v>22</v>
      </c>
      <c r="F75" s="6">
        <v>3272</v>
      </c>
      <c r="G75" s="6">
        <v>1236.9243599052845</v>
      </c>
    </row>
    <row r="76" spans="1:7" x14ac:dyDescent="0.3">
      <c r="A76" s="4">
        <v>45717</v>
      </c>
      <c r="B76" s="5" t="s">
        <v>24</v>
      </c>
      <c r="C76" s="5" t="s">
        <v>43</v>
      </c>
      <c r="D76" s="5" t="s">
        <v>39</v>
      </c>
      <c r="E76" s="5" t="s">
        <v>25</v>
      </c>
      <c r="F76" s="6">
        <v>9699</v>
      </c>
      <c r="G76" s="6">
        <v>6357.1847403809697</v>
      </c>
    </row>
    <row r="77" spans="1:7" x14ac:dyDescent="0.3">
      <c r="A77" s="4">
        <v>45748</v>
      </c>
      <c r="B77" s="5" t="s">
        <v>26</v>
      </c>
      <c r="C77" s="5" t="s">
        <v>43</v>
      </c>
      <c r="D77" s="5" t="s">
        <v>39</v>
      </c>
      <c r="E77" s="5" t="s">
        <v>25</v>
      </c>
      <c r="F77" s="6">
        <v>6861</v>
      </c>
      <c r="G77" s="6">
        <v>6585.011065055106</v>
      </c>
    </row>
    <row r="78" spans="1:7" x14ac:dyDescent="0.3">
      <c r="A78" s="4">
        <v>45778</v>
      </c>
      <c r="B78" s="5" t="s">
        <v>27</v>
      </c>
      <c r="C78" s="5" t="s">
        <v>43</v>
      </c>
      <c r="D78" s="5" t="s">
        <v>39</v>
      </c>
      <c r="E78" s="5" t="s">
        <v>25</v>
      </c>
      <c r="F78" s="6">
        <v>1339</v>
      </c>
      <c r="G78" s="6">
        <v>118.30728311643519</v>
      </c>
    </row>
    <row r="79" spans="1:7" x14ac:dyDescent="0.3">
      <c r="A79" s="4">
        <v>45809</v>
      </c>
      <c r="B79" s="5" t="s">
        <v>28</v>
      </c>
      <c r="C79" s="5" t="s">
        <v>43</v>
      </c>
      <c r="D79" s="5" t="s">
        <v>39</v>
      </c>
      <c r="E79" s="5" t="s">
        <v>25</v>
      </c>
      <c r="F79" s="6">
        <v>9690</v>
      </c>
      <c r="G79" s="6">
        <v>8800.0035832879839</v>
      </c>
    </row>
    <row r="80" spans="1:7" x14ac:dyDescent="0.3">
      <c r="A80" s="4">
        <v>45839</v>
      </c>
      <c r="B80" s="5" t="s">
        <v>29</v>
      </c>
      <c r="C80" s="5" t="s">
        <v>43</v>
      </c>
      <c r="D80" s="5" t="s">
        <v>9</v>
      </c>
      <c r="E80" s="5" t="s">
        <v>31</v>
      </c>
      <c r="F80" s="6">
        <v>9384</v>
      </c>
      <c r="G80" s="6">
        <v>1361.8307915012865</v>
      </c>
    </row>
    <row r="81" spans="1:7" x14ac:dyDescent="0.3">
      <c r="A81" s="4">
        <v>45870</v>
      </c>
      <c r="B81" s="5" t="s">
        <v>32</v>
      </c>
      <c r="C81" s="5" t="s">
        <v>43</v>
      </c>
      <c r="D81" s="5" t="s">
        <v>9</v>
      </c>
      <c r="E81" s="5" t="s">
        <v>31</v>
      </c>
      <c r="F81" s="6">
        <v>7983</v>
      </c>
      <c r="G81" s="6">
        <v>1259.4807990911402</v>
      </c>
    </row>
    <row r="82" spans="1:7" x14ac:dyDescent="0.3">
      <c r="A82" s="4">
        <v>45658</v>
      </c>
      <c r="B82" s="5" t="s">
        <v>33</v>
      </c>
      <c r="C82" s="5" t="s">
        <v>43</v>
      </c>
      <c r="D82" s="5" t="s">
        <v>14</v>
      </c>
      <c r="E82" s="5" t="s">
        <v>34</v>
      </c>
      <c r="F82" s="6">
        <v>1955</v>
      </c>
      <c r="G82" s="6">
        <v>136.54575089355126</v>
      </c>
    </row>
    <row r="83" spans="1:7" x14ac:dyDescent="0.3">
      <c r="A83" s="4">
        <v>45689</v>
      </c>
      <c r="B83" s="5" t="s">
        <v>35</v>
      </c>
      <c r="C83" s="5" t="s">
        <v>43</v>
      </c>
      <c r="D83" s="5" t="s">
        <v>14</v>
      </c>
      <c r="E83" s="5" t="s">
        <v>34</v>
      </c>
      <c r="F83" s="6">
        <v>9659</v>
      </c>
      <c r="G83" s="6">
        <v>2389.8050100854161</v>
      </c>
    </row>
    <row r="84" spans="1:7" x14ac:dyDescent="0.3">
      <c r="A84" s="4">
        <v>45717</v>
      </c>
      <c r="B84" s="5" t="s">
        <v>37</v>
      </c>
      <c r="C84" s="5" t="s">
        <v>43</v>
      </c>
      <c r="D84" s="5" t="s">
        <v>14</v>
      </c>
      <c r="E84" s="5" t="s">
        <v>34</v>
      </c>
      <c r="F84" s="6">
        <v>2492</v>
      </c>
      <c r="G84" s="6">
        <v>128.53642063393278</v>
      </c>
    </row>
    <row r="85" spans="1:7" x14ac:dyDescent="0.3">
      <c r="A85" s="4">
        <v>45748</v>
      </c>
      <c r="B85" s="5" t="s">
        <v>38</v>
      </c>
      <c r="C85" s="5" t="s">
        <v>43</v>
      </c>
      <c r="D85" s="5" t="s">
        <v>9</v>
      </c>
      <c r="E85" s="5" t="s">
        <v>34</v>
      </c>
      <c r="F85" s="6">
        <v>6034</v>
      </c>
      <c r="G85" s="6">
        <v>5903.0370534192816</v>
      </c>
    </row>
    <row r="86" spans="1:7" x14ac:dyDescent="0.3">
      <c r="A86" s="4">
        <v>45778</v>
      </c>
      <c r="B86" s="5" t="s">
        <v>32</v>
      </c>
      <c r="C86" s="5" t="s">
        <v>43</v>
      </c>
      <c r="D86" s="5" t="s">
        <v>9</v>
      </c>
      <c r="E86" s="5" t="s">
        <v>31</v>
      </c>
      <c r="F86" s="6">
        <v>5284</v>
      </c>
      <c r="G86" s="6">
        <v>3325.4197511186167</v>
      </c>
    </row>
    <row r="87" spans="1:7" x14ac:dyDescent="0.3">
      <c r="A87" s="4">
        <v>45809</v>
      </c>
      <c r="B87" s="5" t="s">
        <v>33</v>
      </c>
      <c r="C87" s="5" t="s">
        <v>44</v>
      </c>
      <c r="D87" s="5" t="s">
        <v>9</v>
      </c>
      <c r="E87" s="5" t="s">
        <v>34</v>
      </c>
      <c r="F87" s="6">
        <v>2454</v>
      </c>
      <c r="G87" s="6">
        <v>399.97407341117463</v>
      </c>
    </row>
    <row r="88" spans="1:7" x14ac:dyDescent="0.3">
      <c r="A88" s="4">
        <v>45839</v>
      </c>
      <c r="B88" s="5" t="s">
        <v>35</v>
      </c>
      <c r="C88" s="5" t="s">
        <v>44</v>
      </c>
      <c r="D88" s="5" t="s">
        <v>30</v>
      </c>
      <c r="E88" s="5" t="s">
        <v>34</v>
      </c>
      <c r="F88" s="6">
        <v>1959</v>
      </c>
      <c r="G88" s="6">
        <v>1840.7730826281247</v>
      </c>
    </row>
    <row r="89" spans="1:7" x14ac:dyDescent="0.3">
      <c r="A89" s="4">
        <v>45870</v>
      </c>
      <c r="B89" s="5" t="s">
        <v>37</v>
      </c>
      <c r="C89" s="5" t="s">
        <v>44</v>
      </c>
      <c r="D89" s="5" t="s">
        <v>30</v>
      </c>
      <c r="E89" s="5" t="s">
        <v>34</v>
      </c>
      <c r="F89" s="6">
        <v>3523</v>
      </c>
      <c r="G89" s="6">
        <v>2916.2439775433049</v>
      </c>
    </row>
    <row r="90" spans="1:7" x14ac:dyDescent="0.3">
      <c r="A90" s="4">
        <v>45658</v>
      </c>
      <c r="B90" s="5" t="s">
        <v>38</v>
      </c>
      <c r="C90" s="5" t="s">
        <v>44</v>
      </c>
      <c r="D90" s="5" t="s">
        <v>30</v>
      </c>
      <c r="E90" s="5" t="s">
        <v>34</v>
      </c>
      <c r="F90" s="6">
        <v>7766</v>
      </c>
      <c r="G90" s="6">
        <v>2226.1454972362917</v>
      </c>
    </row>
    <row r="91" spans="1:7" x14ac:dyDescent="0.3">
      <c r="A91" s="4">
        <v>45689</v>
      </c>
      <c r="B91" s="5" t="s">
        <v>11</v>
      </c>
      <c r="C91" s="5" t="s">
        <v>44</v>
      </c>
      <c r="D91" s="5" t="s">
        <v>30</v>
      </c>
      <c r="E91" s="5" t="s">
        <v>10</v>
      </c>
      <c r="F91" s="6">
        <v>9315</v>
      </c>
      <c r="G91" s="6">
        <v>6249.8025076160056</v>
      </c>
    </row>
    <row r="92" spans="1:7" x14ac:dyDescent="0.3">
      <c r="A92" s="4">
        <v>45717</v>
      </c>
      <c r="B92" s="5" t="s">
        <v>12</v>
      </c>
      <c r="C92" s="5" t="s">
        <v>44</v>
      </c>
      <c r="D92" s="5" t="s">
        <v>30</v>
      </c>
      <c r="E92" s="5" t="s">
        <v>10</v>
      </c>
      <c r="F92" s="6">
        <v>2696</v>
      </c>
      <c r="G92" s="6">
        <v>513.54486947528392</v>
      </c>
    </row>
    <row r="93" spans="1:7" x14ac:dyDescent="0.3">
      <c r="A93" s="4">
        <v>45748</v>
      </c>
      <c r="B93" s="5" t="s">
        <v>13</v>
      </c>
      <c r="C93" s="5" t="s">
        <v>44</v>
      </c>
      <c r="D93" s="5" t="s">
        <v>30</v>
      </c>
      <c r="E93" s="5" t="s">
        <v>10</v>
      </c>
      <c r="F93" s="6">
        <v>3194</v>
      </c>
      <c r="G93" s="6">
        <v>723.44909426991376</v>
      </c>
    </row>
    <row r="94" spans="1:7" x14ac:dyDescent="0.3">
      <c r="A94" s="4">
        <v>45778</v>
      </c>
      <c r="B94" s="5" t="s">
        <v>15</v>
      </c>
      <c r="C94" s="5" t="s">
        <v>44</v>
      </c>
      <c r="D94" s="5" t="s">
        <v>30</v>
      </c>
      <c r="E94" s="5" t="s">
        <v>10</v>
      </c>
      <c r="F94" s="6">
        <v>2549</v>
      </c>
      <c r="G94" s="6">
        <v>305.61636603702345</v>
      </c>
    </row>
    <row r="95" spans="1:7" x14ac:dyDescent="0.3">
      <c r="A95" s="4">
        <v>45809</v>
      </c>
      <c r="B95" s="5" t="s">
        <v>16</v>
      </c>
      <c r="C95" s="5" t="s">
        <v>44</v>
      </c>
      <c r="D95" s="5" t="s">
        <v>41</v>
      </c>
      <c r="E95" s="5" t="s">
        <v>17</v>
      </c>
      <c r="F95" s="6">
        <v>7488</v>
      </c>
      <c r="G95" s="6">
        <v>6011.2649782613025</v>
      </c>
    </row>
    <row r="96" spans="1:7" x14ac:dyDescent="0.3">
      <c r="A96" s="4">
        <v>45839</v>
      </c>
      <c r="B96" s="5" t="s">
        <v>18</v>
      </c>
      <c r="C96" s="5" t="s">
        <v>44</v>
      </c>
      <c r="D96" s="5" t="s">
        <v>14</v>
      </c>
      <c r="E96" s="5" t="s">
        <v>17</v>
      </c>
      <c r="F96" s="6">
        <v>3861</v>
      </c>
      <c r="G96" s="6">
        <v>3461.826439013345</v>
      </c>
    </row>
    <row r="97" spans="1:7" x14ac:dyDescent="0.3">
      <c r="A97" s="4">
        <v>45870</v>
      </c>
      <c r="B97" s="5" t="s">
        <v>20</v>
      </c>
      <c r="C97" s="5" t="s">
        <v>44</v>
      </c>
      <c r="D97" s="5" t="s">
        <v>14</v>
      </c>
      <c r="E97" s="5" t="s">
        <v>17</v>
      </c>
      <c r="F97" s="6">
        <v>7583</v>
      </c>
      <c r="G97" s="6">
        <v>3043.0874612406392</v>
      </c>
    </row>
    <row r="98" spans="1:7" x14ac:dyDescent="0.3">
      <c r="A98" s="4">
        <v>45658</v>
      </c>
      <c r="B98" s="5" t="s">
        <v>18</v>
      </c>
      <c r="C98" s="5" t="s">
        <v>44</v>
      </c>
      <c r="D98" s="5" t="s">
        <v>14</v>
      </c>
      <c r="E98" s="5" t="s">
        <v>17</v>
      </c>
      <c r="F98" s="6">
        <v>6904</v>
      </c>
      <c r="G98" s="6">
        <v>2356.5131527678</v>
      </c>
    </row>
    <row r="99" spans="1:7" x14ac:dyDescent="0.3">
      <c r="A99" s="4">
        <v>45689</v>
      </c>
      <c r="B99" s="5" t="s">
        <v>20</v>
      </c>
      <c r="C99" s="5" t="s">
        <v>44</v>
      </c>
      <c r="D99" s="5" t="s">
        <v>14</v>
      </c>
      <c r="E99" s="5" t="s">
        <v>17</v>
      </c>
      <c r="F99" s="6">
        <v>9611</v>
      </c>
      <c r="G99" s="6">
        <v>6308.9607166899577</v>
      </c>
    </row>
    <row r="100" spans="1:7" x14ac:dyDescent="0.3">
      <c r="A100" s="4">
        <v>45717</v>
      </c>
      <c r="B100" s="5" t="s">
        <v>21</v>
      </c>
      <c r="C100" s="5" t="s">
        <v>44</v>
      </c>
      <c r="D100" s="5" t="s">
        <v>14</v>
      </c>
      <c r="E100" s="5" t="s">
        <v>22</v>
      </c>
      <c r="F100" s="6">
        <v>6805</v>
      </c>
      <c r="G100" s="6">
        <v>4619.6670532505095</v>
      </c>
    </row>
    <row r="101" spans="1:7" x14ac:dyDescent="0.3">
      <c r="A101" s="4">
        <v>45748</v>
      </c>
      <c r="B101" s="5" t="s">
        <v>23</v>
      </c>
      <c r="C101" s="5" t="s">
        <v>44</v>
      </c>
      <c r="D101" s="5" t="s">
        <v>14</v>
      </c>
      <c r="E101" s="5" t="s">
        <v>22</v>
      </c>
      <c r="F101" s="6">
        <v>9280</v>
      </c>
      <c r="G101" s="6">
        <v>2503.8225448561702</v>
      </c>
    </row>
    <row r="102" spans="1:7" x14ac:dyDescent="0.3">
      <c r="A102" s="4">
        <v>45778</v>
      </c>
      <c r="B102" s="5" t="s">
        <v>13</v>
      </c>
      <c r="C102" s="5" t="s">
        <v>44</v>
      </c>
      <c r="D102" s="5" t="s">
        <v>14</v>
      </c>
      <c r="E102" s="5" t="s">
        <v>10</v>
      </c>
      <c r="F102" s="6">
        <v>2008</v>
      </c>
      <c r="G102" s="6">
        <v>1532.2869422675299</v>
      </c>
    </row>
    <row r="103" spans="1:7" x14ac:dyDescent="0.3">
      <c r="A103" s="4">
        <v>45809</v>
      </c>
      <c r="B103" s="5" t="s">
        <v>11</v>
      </c>
      <c r="C103" s="5" t="s">
        <v>44</v>
      </c>
      <c r="D103" s="5" t="s">
        <v>14</v>
      </c>
      <c r="E103" s="5" t="s">
        <v>10</v>
      </c>
      <c r="F103" s="6">
        <v>1540</v>
      </c>
      <c r="G103" s="6">
        <v>1523.062622535695</v>
      </c>
    </row>
    <row r="104" spans="1:7" x14ac:dyDescent="0.3">
      <c r="A104" s="4">
        <v>45839</v>
      </c>
      <c r="B104" s="5" t="s">
        <v>12</v>
      </c>
      <c r="C104" s="5" t="s">
        <v>44</v>
      </c>
      <c r="D104" s="5" t="s">
        <v>14</v>
      </c>
      <c r="E104" s="5" t="s">
        <v>10</v>
      </c>
      <c r="F104" s="6">
        <v>2814</v>
      </c>
      <c r="G104" s="6">
        <v>1751.7168278096904</v>
      </c>
    </row>
    <row r="105" spans="1:7" x14ac:dyDescent="0.3">
      <c r="A105" s="4">
        <v>45870</v>
      </c>
      <c r="B105" s="5" t="s">
        <v>13</v>
      </c>
      <c r="C105" s="5" t="s">
        <v>44</v>
      </c>
      <c r="D105" s="5" t="s">
        <v>41</v>
      </c>
      <c r="E105" s="5" t="s">
        <v>10</v>
      </c>
      <c r="F105" s="6">
        <v>2008</v>
      </c>
      <c r="G105" s="6">
        <v>928.06341270604355</v>
      </c>
    </row>
    <row r="106" spans="1:7" x14ac:dyDescent="0.3">
      <c r="A106" s="4">
        <v>45658</v>
      </c>
      <c r="B106" s="5" t="s">
        <v>15</v>
      </c>
      <c r="C106" s="5" t="s">
        <v>44</v>
      </c>
      <c r="D106" s="5" t="s">
        <v>41</v>
      </c>
      <c r="E106" s="5" t="s">
        <v>10</v>
      </c>
      <c r="F106" s="6">
        <v>8627</v>
      </c>
      <c r="G106" s="6">
        <v>5394.2644585705839</v>
      </c>
    </row>
    <row r="107" spans="1:7" x14ac:dyDescent="0.3">
      <c r="A107" s="4">
        <v>45689</v>
      </c>
      <c r="B107" s="5" t="s">
        <v>16</v>
      </c>
      <c r="C107" s="5" t="s">
        <v>44</v>
      </c>
      <c r="D107" s="5" t="s">
        <v>41</v>
      </c>
      <c r="E107" s="5" t="s">
        <v>17</v>
      </c>
      <c r="F107" s="6">
        <v>7880</v>
      </c>
      <c r="G107" s="6">
        <v>2339.0785004144755</v>
      </c>
    </row>
    <row r="108" spans="1:7" x14ac:dyDescent="0.3">
      <c r="A108" s="4">
        <v>45717</v>
      </c>
      <c r="B108" s="5" t="s">
        <v>18</v>
      </c>
      <c r="C108" s="5" t="s">
        <v>44</v>
      </c>
      <c r="D108" s="5" t="s">
        <v>41</v>
      </c>
      <c r="E108" s="5" t="s">
        <v>17</v>
      </c>
      <c r="F108" s="6">
        <v>8187</v>
      </c>
      <c r="G108" s="6">
        <v>448.82221083576115</v>
      </c>
    </row>
    <row r="109" spans="1:7" x14ac:dyDescent="0.3">
      <c r="A109" s="4">
        <v>45748</v>
      </c>
      <c r="B109" s="5" t="s">
        <v>20</v>
      </c>
      <c r="C109" s="5" t="s">
        <v>44</v>
      </c>
      <c r="D109" s="5" t="s">
        <v>41</v>
      </c>
      <c r="E109" s="5" t="s">
        <v>17</v>
      </c>
      <c r="F109" s="6">
        <v>1707</v>
      </c>
      <c r="G109" s="6">
        <v>1134.9446387411879</v>
      </c>
    </row>
    <row r="110" spans="1:7" x14ac:dyDescent="0.3">
      <c r="A110" s="4">
        <v>45778</v>
      </c>
      <c r="B110" s="5" t="s">
        <v>21</v>
      </c>
      <c r="C110" s="5" t="s">
        <v>45</v>
      </c>
      <c r="D110" s="5" t="s">
        <v>9</v>
      </c>
      <c r="E110" s="5" t="s">
        <v>22</v>
      </c>
      <c r="F110" s="6">
        <v>1026</v>
      </c>
      <c r="G110" s="6">
        <v>162.86344205882739</v>
      </c>
    </row>
    <row r="111" spans="1:7" x14ac:dyDescent="0.3">
      <c r="A111" s="4">
        <v>45809</v>
      </c>
      <c r="B111" s="5" t="s">
        <v>23</v>
      </c>
      <c r="C111" s="5" t="s">
        <v>45</v>
      </c>
      <c r="D111" s="5" t="s">
        <v>9</v>
      </c>
      <c r="E111" s="5" t="s">
        <v>22</v>
      </c>
      <c r="F111" s="6">
        <v>5850</v>
      </c>
      <c r="G111" s="6">
        <v>1995.5779005845195</v>
      </c>
    </row>
    <row r="112" spans="1:7" x14ac:dyDescent="0.3">
      <c r="A112" s="4">
        <v>45839</v>
      </c>
      <c r="B112" s="5" t="s">
        <v>24</v>
      </c>
      <c r="C112" s="5" t="s">
        <v>45</v>
      </c>
      <c r="D112" s="5" t="s">
        <v>9</v>
      </c>
      <c r="E112" s="5" t="s">
        <v>25</v>
      </c>
      <c r="F112" s="6">
        <v>5976</v>
      </c>
      <c r="G112" s="6">
        <v>504.64402782972985</v>
      </c>
    </row>
    <row r="113" spans="1:7" x14ac:dyDescent="0.3">
      <c r="A113" s="4">
        <v>45870</v>
      </c>
      <c r="B113" s="5" t="s">
        <v>26</v>
      </c>
      <c r="C113" s="5" t="s">
        <v>45</v>
      </c>
      <c r="D113" s="5" t="s">
        <v>9</v>
      </c>
      <c r="E113" s="5" t="s">
        <v>25</v>
      </c>
      <c r="F113" s="6">
        <v>1794</v>
      </c>
      <c r="G113" s="6">
        <v>437.23992819781569</v>
      </c>
    </row>
    <row r="114" spans="1:7" x14ac:dyDescent="0.3">
      <c r="A114" s="4">
        <v>45658</v>
      </c>
      <c r="B114" s="5" t="s">
        <v>27</v>
      </c>
      <c r="C114" s="5" t="s">
        <v>45</v>
      </c>
      <c r="D114" s="5" t="s">
        <v>19</v>
      </c>
      <c r="E114" s="5" t="s">
        <v>25</v>
      </c>
      <c r="F114" s="6">
        <v>6218</v>
      </c>
      <c r="G114" s="6">
        <v>3046.7378874059341</v>
      </c>
    </row>
    <row r="115" spans="1:7" x14ac:dyDescent="0.3">
      <c r="A115" s="4">
        <v>45689</v>
      </c>
      <c r="B115" s="5" t="s">
        <v>28</v>
      </c>
      <c r="C115" s="5" t="s">
        <v>45</v>
      </c>
      <c r="D115" s="5" t="s">
        <v>19</v>
      </c>
      <c r="E115" s="5" t="s">
        <v>25</v>
      </c>
      <c r="F115" s="6">
        <v>6380</v>
      </c>
      <c r="G115" s="6">
        <v>1533.0332166902058</v>
      </c>
    </row>
    <row r="116" spans="1:7" x14ac:dyDescent="0.3">
      <c r="A116" s="4">
        <v>45717</v>
      </c>
      <c r="B116" s="5" t="s">
        <v>29</v>
      </c>
      <c r="C116" s="5" t="s">
        <v>45</v>
      </c>
      <c r="D116" s="5" t="s">
        <v>19</v>
      </c>
      <c r="E116" s="5" t="s">
        <v>31</v>
      </c>
      <c r="F116" s="6">
        <v>1524</v>
      </c>
      <c r="G116" s="6">
        <v>1428.2141542831239</v>
      </c>
    </row>
    <row r="117" spans="1:7" x14ac:dyDescent="0.3">
      <c r="A117" s="4">
        <v>45748</v>
      </c>
      <c r="B117" s="5" t="s">
        <v>32</v>
      </c>
      <c r="C117" s="5" t="s">
        <v>45</v>
      </c>
      <c r="D117" s="5" t="s">
        <v>19</v>
      </c>
      <c r="E117" s="5" t="s">
        <v>31</v>
      </c>
      <c r="F117" s="6">
        <v>1166</v>
      </c>
      <c r="G117" s="6">
        <v>115.37975405560127</v>
      </c>
    </row>
    <row r="118" spans="1:7" x14ac:dyDescent="0.3">
      <c r="A118" s="4">
        <v>45778</v>
      </c>
      <c r="B118" s="5" t="s">
        <v>33</v>
      </c>
      <c r="C118" s="5" t="s">
        <v>45</v>
      </c>
      <c r="D118" s="5" t="s">
        <v>19</v>
      </c>
      <c r="E118" s="5" t="s">
        <v>34</v>
      </c>
      <c r="F118" s="6">
        <v>1533</v>
      </c>
      <c r="G118" s="6">
        <v>606.01256672254056</v>
      </c>
    </row>
    <row r="119" spans="1:7" x14ac:dyDescent="0.3">
      <c r="A119" s="4">
        <v>45809</v>
      </c>
      <c r="B119" s="5" t="s">
        <v>35</v>
      </c>
      <c r="C119" s="5" t="s">
        <v>45</v>
      </c>
      <c r="D119" s="5" t="s">
        <v>30</v>
      </c>
      <c r="E119" s="5" t="s">
        <v>34</v>
      </c>
      <c r="F119" s="6">
        <v>1295</v>
      </c>
      <c r="G119" s="6">
        <v>832.39434556169158</v>
      </c>
    </row>
    <row r="120" spans="1:7" x14ac:dyDescent="0.3">
      <c r="A120" s="4">
        <v>45839</v>
      </c>
      <c r="B120" s="5" t="s">
        <v>37</v>
      </c>
      <c r="C120" s="5" t="s">
        <v>45</v>
      </c>
      <c r="D120" s="5" t="s">
        <v>30</v>
      </c>
      <c r="E120" s="5" t="s">
        <v>34</v>
      </c>
      <c r="F120" s="6">
        <v>3628</v>
      </c>
      <c r="G120" s="6">
        <v>1664.2167091005547</v>
      </c>
    </row>
    <row r="121" spans="1:7" x14ac:dyDescent="0.3">
      <c r="A121" s="4">
        <v>45870</v>
      </c>
      <c r="B121" s="5" t="s">
        <v>38</v>
      </c>
      <c r="C121" s="5" t="s">
        <v>45</v>
      </c>
      <c r="D121" s="5" t="s">
        <v>30</v>
      </c>
      <c r="E121" s="5" t="s">
        <v>34</v>
      </c>
      <c r="F121" s="6">
        <v>4116</v>
      </c>
      <c r="G121" s="6">
        <v>1733.9116892386335</v>
      </c>
    </row>
    <row r="122" spans="1:7" x14ac:dyDescent="0.3">
      <c r="A122" s="4">
        <v>45658</v>
      </c>
      <c r="B122" s="5" t="s">
        <v>32</v>
      </c>
      <c r="C122" s="5" t="s">
        <v>45</v>
      </c>
      <c r="D122" s="5" t="s">
        <v>19</v>
      </c>
      <c r="E122" s="5" t="s">
        <v>31</v>
      </c>
      <c r="F122" s="6">
        <v>6344</v>
      </c>
      <c r="G122" s="6">
        <v>2602.1216431034782</v>
      </c>
    </row>
    <row r="123" spans="1:7" x14ac:dyDescent="0.3">
      <c r="A123" s="4">
        <v>45689</v>
      </c>
      <c r="B123" s="5" t="s">
        <v>33</v>
      </c>
      <c r="C123" s="5" t="s">
        <v>45</v>
      </c>
      <c r="D123" s="5" t="s">
        <v>19</v>
      </c>
      <c r="E123" s="5" t="s">
        <v>34</v>
      </c>
      <c r="F123" s="6">
        <v>4279</v>
      </c>
      <c r="G123" s="6">
        <v>4206.8380835080989</v>
      </c>
    </row>
    <row r="124" spans="1:7" x14ac:dyDescent="0.3">
      <c r="A124" s="4">
        <v>45717</v>
      </c>
      <c r="B124" s="5" t="s">
        <v>35</v>
      </c>
      <c r="C124" s="5" t="s">
        <v>45</v>
      </c>
      <c r="D124" s="5" t="s">
        <v>41</v>
      </c>
      <c r="E124" s="5" t="s">
        <v>34</v>
      </c>
      <c r="F124" s="6">
        <v>3377</v>
      </c>
      <c r="G124" s="6">
        <v>2823.7667314017117</v>
      </c>
    </row>
    <row r="125" spans="1:7" x14ac:dyDescent="0.3">
      <c r="A125" s="4">
        <v>45748</v>
      </c>
      <c r="B125" s="5" t="s">
        <v>37</v>
      </c>
      <c r="C125" s="5" t="s">
        <v>45</v>
      </c>
      <c r="D125" s="5" t="s">
        <v>41</v>
      </c>
      <c r="E125" s="5" t="s">
        <v>34</v>
      </c>
      <c r="F125" s="6">
        <v>6438</v>
      </c>
      <c r="G125" s="6">
        <v>2398.278054212652</v>
      </c>
    </row>
    <row r="126" spans="1:7" x14ac:dyDescent="0.3">
      <c r="A126" s="4">
        <v>45778</v>
      </c>
      <c r="B126" s="5" t="s">
        <v>38</v>
      </c>
      <c r="C126" s="5" t="s">
        <v>45</v>
      </c>
      <c r="D126" s="5" t="s">
        <v>41</v>
      </c>
      <c r="E126" s="5" t="s">
        <v>34</v>
      </c>
      <c r="F126" s="6">
        <v>3638</v>
      </c>
      <c r="G126" s="6">
        <v>1054.9630689872699</v>
      </c>
    </row>
    <row r="127" spans="1:7" x14ac:dyDescent="0.3">
      <c r="A127" s="4">
        <v>45809</v>
      </c>
      <c r="B127" s="5" t="s">
        <v>11</v>
      </c>
      <c r="C127" s="5" t="s">
        <v>45</v>
      </c>
      <c r="D127" s="5" t="s">
        <v>30</v>
      </c>
      <c r="E127" s="5" t="s">
        <v>10</v>
      </c>
      <c r="F127" s="6">
        <v>1380</v>
      </c>
      <c r="G127" s="6">
        <v>925.69658141171055</v>
      </c>
    </row>
    <row r="128" spans="1:7" x14ac:dyDescent="0.3">
      <c r="A128" s="4">
        <v>45839</v>
      </c>
      <c r="B128" s="5" t="s">
        <v>12</v>
      </c>
      <c r="C128" s="5" t="s">
        <v>45</v>
      </c>
      <c r="D128" s="5" t="s">
        <v>30</v>
      </c>
      <c r="E128" s="5" t="s">
        <v>10</v>
      </c>
      <c r="F128" s="6">
        <v>4328</v>
      </c>
      <c r="G128" s="6">
        <v>528.85190403553895</v>
      </c>
    </row>
    <row r="129" spans="1:7" x14ac:dyDescent="0.3">
      <c r="A129" s="4">
        <v>45870</v>
      </c>
      <c r="B129" s="5" t="s">
        <v>13</v>
      </c>
      <c r="C129" s="5" t="s">
        <v>45</v>
      </c>
      <c r="D129" s="5" t="s">
        <v>9</v>
      </c>
      <c r="E129" s="5" t="s">
        <v>10</v>
      </c>
      <c r="F129" s="6">
        <v>6057</v>
      </c>
      <c r="G129" s="6">
        <v>4505.5572305618316</v>
      </c>
    </row>
    <row r="130" spans="1:7" x14ac:dyDescent="0.3">
      <c r="A130" s="4">
        <v>45658</v>
      </c>
      <c r="B130" s="5" t="s">
        <v>15</v>
      </c>
      <c r="C130" s="5" t="s">
        <v>45</v>
      </c>
      <c r="D130" s="5" t="s">
        <v>9</v>
      </c>
      <c r="E130" s="5" t="s">
        <v>10</v>
      </c>
      <c r="F130" s="6">
        <v>6087</v>
      </c>
      <c r="G130" s="6">
        <v>2768.0260622987826</v>
      </c>
    </row>
    <row r="131" spans="1:7" x14ac:dyDescent="0.3">
      <c r="A131" s="4">
        <v>45689</v>
      </c>
      <c r="B131" s="5" t="s">
        <v>16</v>
      </c>
      <c r="C131" s="5" t="s">
        <v>45</v>
      </c>
      <c r="D131" s="5" t="s">
        <v>9</v>
      </c>
      <c r="E131" s="5" t="s">
        <v>17</v>
      </c>
      <c r="F131" s="6">
        <v>4221</v>
      </c>
      <c r="G131" s="6">
        <v>2375.5991134622177</v>
      </c>
    </row>
    <row r="132" spans="1:7" x14ac:dyDescent="0.3">
      <c r="A132" s="4">
        <v>45689</v>
      </c>
      <c r="B132" s="5" t="s">
        <v>33</v>
      </c>
      <c r="C132" s="5" t="s">
        <v>45</v>
      </c>
      <c r="D132" s="5" t="s">
        <v>19</v>
      </c>
      <c r="E132" s="5" t="s">
        <v>34</v>
      </c>
      <c r="F132" s="6">
        <v>4279</v>
      </c>
      <c r="G132" s="6">
        <v>4206.8380835080989</v>
      </c>
    </row>
    <row r="133" spans="1:7" x14ac:dyDescent="0.3">
      <c r="A133" s="4">
        <v>45717</v>
      </c>
      <c r="B133" s="5" t="s">
        <v>35</v>
      </c>
      <c r="C133" s="5" t="s">
        <v>45</v>
      </c>
      <c r="D133" s="5" t="s">
        <v>41</v>
      </c>
      <c r="E133" s="5" t="s">
        <v>34</v>
      </c>
      <c r="F133" s="6">
        <v>3377</v>
      </c>
      <c r="G133" s="6">
        <v>2823.7667314017117</v>
      </c>
    </row>
    <row r="134" spans="1:7" x14ac:dyDescent="0.3">
      <c r="A134" s="4">
        <v>45748</v>
      </c>
      <c r="B134" s="5" t="s">
        <v>37</v>
      </c>
      <c r="C134" s="5" t="s">
        <v>45</v>
      </c>
      <c r="D134" s="5" t="s">
        <v>41</v>
      </c>
      <c r="E134" s="5" t="s">
        <v>34</v>
      </c>
      <c r="F134" s="6">
        <v>6438</v>
      </c>
      <c r="G134" s="6">
        <v>2398.278054212652</v>
      </c>
    </row>
    <row r="135" spans="1:7" x14ac:dyDescent="0.3">
      <c r="A135" s="4">
        <v>45778</v>
      </c>
      <c r="B135" s="5" t="s">
        <v>38</v>
      </c>
      <c r="C135" s="5" t="s">
        <v>45</v>
      </c>
      <c r="D135" s="5" t="s">
        <v>41</v>
      </c>
      <c r="E135" s="5" t="s">
        <v>34</v>
      </c>
      <c r="F135" s="6">
        <v>3638</v>
      </c>
      <c r="G135" s="6">
        <v>1054.9630689872699</v>
      </c>
    </row>
    <row r="136" spans="1:7" x14ac:dyDescent="0.3">
      <c r="A136" s="4">
        <v>45809</v>
      </c>
      <c r="B136" s="5" t="s">
        <v>11</v>
      </c>
      <c r="C136" s="5" t="s">
        <v>45</v>
      </c>
      <c r="D136" s="5" t="s">
        <v>30</v>
      </c>
      <c r="E136" s="5" t="s">
        <v>10</v>
      </c>
      <c r="F136" s="6">
        <v>1380</v>
      </c>
      <c r="G136" s="6">
        <v>925.69658141171055</v>
      </c>
    </row>
    <row r="137" spans="1:7" x14ac:dyDescent="0.3">
      <c r="A137" s="4">
        <v>45839</v>
      </c>
      <c r="B137" s="5" t="s">
        <v>12</v>
      </c>
      <c r="C137" s="5" t="s">
        <v>45</v>
      </c>
      <c r="D137" s="5" t="s">
        <v>30</v>
      </c>
      <c r="E137" s="5" t="s">
        <v>10</v>
      </c>
      <c r="F137" s="6">
        <v>4328</v>
      </c>
      <c r="G137" s="6">
        <v>528.85190403553895</v>
      </c>
    </row>
    <row r="138" spans="1:7" x14ac:dyDescent="0.3">
      <c r="A138" s="4">
        <v>45870</v>
      </c>
      <c r="B138" s="5" t="s">
        <v>13</v>
      </c>
      <c r="C138" s="5" t="s">
        <v>45</v>
      </c>
      <c r="D138" s="5" t="s">
        <v>9</v>
      </c>
      <c r="E138" s="5" t="s">
        <v>10</v>
      </c>
      <c r="F138" s="6">
        <v>6057</v>
      </c>
      <c r="G138" s="6">
        <v>4505.5572305618316</v>
      </c>
    </row>
    <row r="139" spans="1:7" x14ac:dyDescent="0.3">
      <c r="A139" s="4">
        <v>45658</v>
      </c>
      <c r="B139" s="5" t="s">
        <v>15</v>
      </c>
      <c r="C139" s="5" t="s">
        <v>45</v>
      </c>
      <c r="D139" s="5" t="s">
        <v>9</v>
      </c>
      <c r="E139" s="5" t="s">
        <v>10</v>
      </c>
      <c r="F139" s="6">
        <v>6087</v>
      </c>
      <c r="G139" s="6">
        <v>2768.0260622987826</v>
      </c>
    </row>
    <row r="140" spans="1:7" x14ac:dyDescent="0.3">
      <c r="A140" s="4">
        <v>45689</v>
      </c>
      <c r="B140" s="5" t="s">
        <v>16</v>
      </c>
      <c r="C140" s="5" t="s">
        <v>45</v>
      </c>
      <c r="D140" s="5" t="s">
        <v>9</v>
      </c>
      <c r="E140" s="5" t="s">
        <v>17</v>
      </c>
      <c r="F140" s="6">
        <v>4221</v>
      </c>
      <c r="G140" s="6">
        <v>2375.5991134622177</v>
      </c>
    </row>
    <row r="141" spans="1:7" x14ac:dyDescent="0.3">
      <c r="A141" s="4">
        <v>45689</v>
      </c>
      <c r="B141" s="5" t="s">
        <v>33</v>
      </c>
      <c r="C141" s="5" t="s">
        <v>45</v>
      </c>
      <c r="D141" s="5" t="s">
        <v>19</v>
      </c>
      <c r="E141" s="5" t="s">
        <v>34</v>
      </c>
      <c r="F141" s="6">
        <v>4279</v>
      </c>
      <c r="G141" s="6">
        <v>4206.8380835080989</v>
      </c>
    </row>
    <row r="142" spans="1:7" x14ac:dyDescent="0.3">
      <c r="A142" s="4">
        <v>45717</v>
      </c>
      <c r="B142" s="5" t="s">
        <v>35</v>
      </c>
      <c r="C142" s="5" t="s">
        <v>45</v>
      </c>
      <c r="D142" s="5" t="s">
        <v>41</v>
      </c>
      <c r="E142" s="5" t="s">
        <v>34</v>
      </c>
      <c r="F142" s="6">
        <v>3377</v>
      </c>
      <c r="G142" s="6">
        <v>2823.7667314017117</v>
      </c>
    </row>
    <row r="143" spans="1:7" x14ac:dyDescent="0.3">
      <c r="A143" s="4">
        <v>45748</v>
      </c>
      <c r="B143" s="5" t="s">
        <v>37</v>
      </c>
      <c r="C143" s="5" t="s">
        <v>46</v>
      </c>
      <c r="D143" s="5" t="s">
        <v>41</v>
      </c>
      <c r="E143" s="5" t="s">
        <v>34</v>
      </c>
      <c r="F143" s="6">
        <v>6438</v>
      </c>
      <c r="G143" s="6">
        <v>2398.278054212652</v>
      </c>
    </row>
    <row r="144" spans="1:7" x14ac:dyDescent="0.3">
      <c r="A144" s="4">
        <v>45778</v>
      </c>
      <c r="B144" s="5" t="s">
        <v>38</v>
      </c>
      <c r="C144" s="5" t="s">
        <v>46</v>
      </c>
      <c r="D144" s="5" t="s">
        <v>41</v>
      </c>
      <c r="E144" s="5" t="s">
        <v>34</v>
      </c>
      <c r="F144" s="6">
        <v>3638</v>
      </c>
      <c r="G144" s="6">
        <v>1054.9630689872699</v>
      </c>
    </row>
    <row r="145" spans="1:7" x14ac:dyDescent="0.3">
      <c r="A145" s="4">
        <v>45809</v>
      </c>
      <c r="B145" s="5" t="s">
        <v>11</v>
      </c>
      <c r="C145" s="5" t="s">
        <v>46</v>
      </c>
      <c r="D145" s="5" t="s">
        <v>30</v>
      </c>
      <c r="E145" s="5" t="s">
        <v>10</v>
      </c>
      <c r="F145" s="6">
        <v>1380</v>
      </c>
      <c r="G145" s="6">
        <v>925.69658141171055</v>
      </c>
    </row>
    <row r="146" spans="1:7" x14ac:dyDescent="0.3">
      <c r="A146" s="4">
        <v>45839</v>
      </c>
      <c r="B146" s="5" t="s">
        <v>12</v>
      </c>
      <c r="C146" s="5" t="s">
        <v>46</v>
      </c>
      <c r="D146" s="5" t="s">
        <v>30</v>
      </c>
      <c r="E146" s="5" t="s">
        <v>10</v>
      </c>
      <c r="F146" s="6">
        <v>4328</v>
      </c>
      <c r="G146" s="6">
        <v>528.85190403553895</v>
      </c>
    </row>
    <row r="147" spans="1:7" x14ac:dyDescent="0.3">
      <c r="A147" s="4">
        <v>45870</v>
      </c>
      <c r="B147" s="5" t="s">
        <v>13</v>
      </c>
      <c r="C147" s="5" t="s">
        <v>46</v>
      </c>
      <c r="D147" s="5" t="s">
        <v>9</v>
      </c>
      <c r="E147" s="5" t="s">
        <v>10</v>
      </c>
      <c r="F147" s="6">
        <v>6057</v>
      </c>
      <c r="G147" s="6">
        <v>4505.5572305618316</v>
      </c>
    </row>
    <row r="148" spans="1:7" x14ac:dyDescent="0.3">
      <c r="A148" s="4">
        <v>45658</v>
      </c>
      <c r="B148" s="5" t="s">
        <v>15</v>
      </c>
      <c r="C148" s="5" t="s">
        <v>46</v>
      </c>
      <c r="D148" s="5" t="s">
        <v>9</v>
      </c>
      <c r="E148" s="5" t="s">
        <v>10</v>
      </c>
      <c r="F148" s="6">
        <v>6087</v>
      </c>
      <c r="G148" s="6">
        <v>2768.0260622987826</v>
      </c>
    </row>
    <row r="149" spans="1:7" x14ac:dyDescent="0.3">
      <c r="A149" s="4">
        <v>45689</v>
      </c>
      <c r="B149" s="5" t="s">
        <v>16</v>
      </c>
      <c r="C149" s="5" t="s">
        <v>46</v>
      </c>
      <c r="D149" s="5" t="s">
        <v>9</v>
      </c>
      <c r="E149" s="5" t="s">
        <v>17</v>
      </c>
      <c r="F149" s="6">
        <v>4221</v>
      </c>
      <c r="G149" s="6">
        <v>2375.5991134622177</v>
      </c>
    </row>
    <row r="150" spans="1:7" x14ac:dyDescent="0.3">
      <c r="A150" s="4">
        <v>45689</v>
      </c>
      <c r="B150" s="5" t="s">
        <v>33</v>
      </c>
      <c r="C150" s="5" t="s">
        <v>45</v>
      </c>
      <c r="D150" s="5" t="s">
        <v>19</v>
      </c>
      <c r="E150" s="5" t="s">
        <v>34</v>
      </c>
      <c r="F150" s="6">
        <v>4279</v>
      </c>
      <c r="G150" s="6">
        <v>4206.8380835080989</v>
      </c>
    </row>
    <row r="151" spans="1:7" x14ac:dyDescent="0.3">
      <c r="A151" s="4">
        <v>45717</v>
      </c>
      <c r="B151" s="5" t="s">
        <v>35</v>
      </c>
      <c r="C151" s="5" t="s">
        <v>45</v>
      </c>
      <c r="D151" s="5" t="s">
        <v>41</v>
      </c>
      <c r="E151" s="5" t="s">
        <v>34</v>
      </c>
      <c r="F151" s="6">
        <v>3377</v>
      </c>
      <c r="G151" s="6">
        <v>2823.7667314017117</v>
      </c>
    </row>
    <row r="152" spans="1:7" x14ac:dyDescent="0.3">
      <c r="A152" s="4">
        <v>45748</v>
      </c>
      <c r="B152" s="5" t="s">
        <v>37</v>
      </c>
      <c r="C152" s="5" t="s">
        <v>46</v>
      </c>
      <c r="D152" s="5" t="s">
        <v>41</v>
      </c>
      <c r="E152" s="5" t="s">
        <v>34</v>
      </c>
      <c r="F152" s="6">
        <v>6438</v>
      </c>
      <c r="G152" s="6">
        <v>2398.278054212652</v>
      </c>
    </row>
    <row r="153" spans="1:7" x14ac:dyDescent="0.3">
      <c r="A153" s="4">
        <v>45778</v>
      </c>
      <c r="B153" s="5" t="s">
        <v>38</v>
      </c>
      <c r="C153" s="5" t="s">
        <v>46</v>
      </c>
      <c r="D153" s="5" t="s">
        <v>41</v>
      </c>
      <c r="E153" s="5" t="s">
        <v>34</v>
      </c>
      <c r="F153" s="6">
        <v>3638</v>
      </c>
      <c r="G153" s="6">
        <v>1054.9630689872699</v>
      </c>
    </row>
    <row r="154" spans="1:7" x14ac:dyDescent="0.3">
      <c r="A154" s="4">
        <v>45809</v>
      </c>
      <c r="B154" s="5" t="s">
        <v>11</v>
      </c>
      <c r="C154" s="5" t="s">
        <v>46</v>
      </c>
      <c r="D154" s="5" t="s">
        <v>30</v>
      </c>
      <c r="E154" s="5" t="s">
        <v>10</v>
      </c>
      <c r="F154" s="6">
        <v>1380</v>
      </c>
      <c r="G154" s="6">
        <v>925.69658141171055</v>
      </c>
    </row>
    <row r="155" spans="1:7" x14ac:dyDescent="0.3">
      <c r="A155" s="4">
        <v>45839</v>
      </c>
      <c r="B155" s="5" t="s">
        <v>12</v>
      </c>
      <c r="C155" s="5" t="s">
        <v>46</v>
      </c>
      <c r="D155" s="5" t="s">
        <v>30</v>
      </c>
      <c r="E155" s="5" t="s">
        <v>10</v>
      </c>
      <c r="F155" s="6">
        <v>4328</v>
      </c>
      <c r="G155" s="6">
        <v>528.85190403553895</v>
      </c>
    </row>
    <row r="156" spans="1:7" x14ac:dyDescent="0.3">
      <c r="A156" s="4">
        <v>45870</v>
      </c>
      <c r="B156" s="5" t="s">
        <v>13</v>
      </c>
      <c r="C156" s="5" t="s">
        <v>46</v>
      </c>
      <c r="D156" s="5" t="s">
        <v>9</v>
      </c>
      <c r="E156" s="5" t="s">
        <v>10</v>
      </c>
      <c r="F156" s="6">
        <v>6057</v>
      </c>
      <c r="G156" s="6">
        <v>4505.5572305618316</v>
      </c>
    </row>
    <row r="157" spans="1:7" x14ac:dyDescent="0.3">
      <c r="A157" s="4">
        <v>45658</v>
      </c>
      <c r="B157" s="5" t="s">
        <v>15</v>
      </c>
      <c r="C157" s="5" t="s">
        <v>46</v>
      </c>
      <c r="D157" s="5" t="s">
        <v>9</v>
      </c>
      <c r="E157" s="5" t="s">
        <v>10</v>
      </c>
      <c r="F157" s="6">
        <v>6087</v>
      </c>
      <c r="G157" s="6">
        <v>2768.0260622987826</v>
      </c>
    </row>
    <row r="158" spans="1:7" x14ac:dyDescent="0.3">
      <c r="A158" s="4">
        <v>45689</v>
      </c>
      <c r="B158" s="5" t="s">
        <v>16</v>
      </c>
      <c r="C158" s="5" t="s">
        <v>46</v>
      </c>
      <c r="D158" s="5" t="s">
        <v>9</v>
      </c>
      <c r="E158" s="5" t="s">
        <v>17</v>
      </c>
      <c r="F158" s="6">
        <v>4221</v>
      </c>
      <c r="G158" s="6">
        <v>2375.5991134622177</v>
      </c>
    </row>
    <row r="159" spans="1:7" x14ac:dyDescent="0.3">
      <c r="A159" s="4">
        <v>45689</v>
      </c>
      <c r="B159" s="5" t="s">
        <v>33</v>
      </c>
      <c r="C159" s="5" t="s">
        <v>45</v>
      </c>
      <c r="D159" s="5" t="s">
        <v>19</v>
      </c>
      <c r="E159" s="5" t="s">
        <v>34</v>
      </c>
      <c r="F159" s="6">
        <v>4279</v>
      </c>
      <c r="G159" s="6">
        <v>4206.8380835080989</v>
      </c>
    </row>
    <row r="160" spans="1:7" x14ac:dyDescent="0.3">
      <c r="A160" s="4">
        <v>45717</v>
      </c>
      <c r="B160" s="5" t="s">
        <v>35</v>
      </c>
      <c r="C160" s="5" t="s">
        <v>45</v>
      </c>
      <c r="D160" s="5" t="s">
        <v>41</v>
      </c>
      <c r="E160" s="5" t="s">
        <v>34</v>
      </c>
      <c r="F160" s="6">
        <v>3377</v>
      </c>
      <c r="G160" s="6">
        <v>2823.7667314017117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DDD83-3BA4-4B90-B15A-A27BA6EE70E6}">
  <sheetPr codeName="Hoja3">
    <tabColor rgb="FFFFC000"/>
  </sheetPr>
  <dimension ref="A1"/>
  <sheetViews>
    <sheetView topLeftCell="C1" zoomScale="120" zoomScaleNormal="120" workbookViewId="0">
      <selection activeCell="D1" sqref="D1:E1048576"/>
    </sheetView>
  </sheetViews>
  <sheetFormatPr baseColWidth="10" defaultRowHeight="18.75" x14ac:dyDescent="0.3"/>
  <cols>
    <col min="4" max="4" width="11" bestFit="1" customWidth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7F9DA-AB00-43BF-8C89-BBC1E8DD45AA}">
  <sheetPr codeName="Hoja4">
    <tabColor rgb="FFFFC000"/>
  </sheetPr>
  <dimension ref="C6:D11"/>
  <sheetViews>
    <sheetView zoomScale="120" zoomScaleNormal="120" workbookViewId="0">
      <selection activeCell="C1" sqref="C1:E1048576"/>
    </sheetView>
  </sheetViews>
  <sheetFormatPr baseColWidth="10" defaultRowHeight="18.75" x14ac:dyDescent="0.3"/>
  <cols>
    <col min="3" max="3" width="9.8984375" bestFit="1" customWidth="1"/>
    <col min="4" max="4" width="8.8984375" bestFit="1" customWidth="1"/>
    <col min="5" max="6" width="9.8984375" bestFit="1" customWidth="1"/>
    <col min="7" max="8" width="8.8984375" bestFit="1" customWidth="1"/>
    <col min="9" max="9" width="11" bestFit="1" customWidth="1"/>
  </cols>
  <sheetData>
    <row r="6" spans="3:4" x14ac:dyDescent="0.3">
      <c r="C6" s="14"/>
      <c r="D6" s="14"/>
    </row>
    <row r="7" spans="3:4" x14ac:dyDescent="0.3">
      <c r="C7" s="14"/>
      <c r="D7" s="14"/>
    </row>
    <row r="8" spans="3:4" x14ac:dyDescent="0.3">
      <c r="C8" s="14"/>
      <c r="D8" s="14"/>
    </row>
    <row r="9" spans="3:4" x14ac:dyDescent="0.3">
      <c r="C9" s="14"/>
      <c r="D9" s="14"/>
    </row>
    <row r="10" spans="3:4" x14ac:dyDescent="0.3">
      <c r="C10" s="14"/>
      <c r="D10" s="14"/>
    </row>
    <row r="11" spans="3:4" x14ac:dyDescent="0.3">
      <c r="C11" s="14"/>
      <c r="D11" s="1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174ED-04EC-4F4B-A7D9-4E7C218E6E9A}">
  <sheetPr codeName="Hoja5">
    <tabColor rgb="FFFFC000"/>
  </sheetPr>
  <dimension ref="A1"/>
  <sheetViews>
    <sheetView zoomScale="110" zoomScaleNormal="110" workbookViewId="0">
      <selection activeCell="B1" sqref="B1:H1048576"/>
    </sheetView>
  </sheetViews>
  <sheetFormatPr baseColWidth="10" defaultRowHeight="18.75" x14ac:dyDescent="0.3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C8A3C-2482-4235-8AF4-25272EAA84A7}">
  <sheetPr codeName="Hoja7">
    <tabColor rgb="FFFFC000"/>
  </sheetPr>
  <dimension ref="A1"/>
  <sheetViews>
    <sheetView workbookViewId="0"/>
  </sheetViews>
  <sheetFormatPr baseColWidth="10" defaultRowHeight="18.75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AE526-B0E9-4AA8-82A9-CA3889A4501E}">
  <sheetPr codeName="Hoja8">
    <tabColor theme="9" tint="0.39997558519241921"/>
  </sheetPr>
  <dimension ref="A1"/>
  <sheetViews>
    <sheetView zoomScale="130" zoomScaleNormal="130" workbookViewId="0">
      <selection activeCell="D14" sqref="D14"/>
    </sheetView>
  </sheetViews>
  <sheetFormatPr baseColWidth="10" defaultRowHeight="18.75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B0A95-7C92-4CFD-85CA-891671898775}">
  <sheetPr>
    <tabColor rgb="FF00B050"/>
  </sheetPr>
  <dimension ref="A1"/>
  <sheetViews>
    <sheetView showGridLines="0" tabSelected="1" workbookViewId="0">
      <selection activeCell="O9" sqref="O9"/>
    </sheetView>
  </sheetViews>
  <sheetFormatPr baseColWidth="10" defaultRowHeight="18.75" x14ac:dyDescent="0.3"/>
  <sheetData/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454C1-6ACC-40FA-ABA6-2C340A9D8184}">
  <dimension ref="A3:J25"/>
  <sheetViews>
    <sheetView workbookViewId="0">
      <selection activeCell="C7" sqref="C7"/>
    </sheetView>
  </sheetViews>
  <sheetFormatPr baseColWidth="10" defaultRowHeight="18.75" x14ac:dyDescent="0.3"/>
  <cols>
    <col min="1" max="1" width="15.09765625" bestFit="1" customWidth="1"/>
    <col min="2" max="3" width="15.5" bestFit="1" customWidth="1"/>
    <col min="6" max="6" width="15.09765625" bestFit="1" customWidth="1"/>
    <col min="7" max="7" width="15.5" bestFit="1" customWidth="1"/>
    <col min="9" max="9" width="18.59765625" bestFit="1" customWidth="1"/>
    <col min="10" max="10" width="13.296875" bestFit="1" customWidth="1"/>
  </cols>
  <sheetData>
    <row r="3" spans="1:10" x14ac:dyDescent="0.3">
      <c r="A3" s="12" t="s">
        <v>47</v>
      </c>
      <c r="B3" t="s">
        <v>49</v>
      </c>
      <c r="C3" t="s">
        <v>51</v>
      </c>
      <c r="F3" s="12" t="s">
        <v>47</v>
      </c>
      <c r="G3" t="s">
        <v>49</v>
      </c>
      <c r="I3" s="12" t="s">
        <v>47</v>
      </c>
      <c r="J3" t="s">
        <v>49</v>
      </c>
    </row>
    <row r="4" spans="1:10" x14ac:dyDescent="0.3">
      <c r="A4" s="13" t="s">
        <v>36</v>
      </c>
      <c r="B4" s="11">
        <v>78179</v>
      </c>
      <c r="C4" s="11">
        <v>32588.804294501377</v>
      </c>
      <c r="F4" s="13" t="s">
        <v>11</v>
      </c>
      <c r="G4" s="11">
        <v>55144</v>
      </c>
      <c r="I4" s="13" t="s">
        <v>26</v>
      </c>
      <c r="J4" s="11">
        <v>22863</v>
      </c>
    </row>
    <row r="5" spans="1:10" x14ac:dyDescent="0.3">
      <c r="A5" s="13" t="s">
        <v>42</v>
      </c>
      <c r="B5" s="11">
        <v>95921</v>
      </c>
      <c r="C5" s="11">
        <v>44408.507427236458</v>
      </c>
      <c r="F5" s="13" t="s">
        <v>12</v>
      </c>
      <c r="G5" s="11">
        <v>54180</v>
      </c>
      <c r="I5" s="13" t="s">
        <v>7</v>
      </c>
      <c r="J5" s="11">
        <v>1342</v>
      </c>
    </row>
    <row r="6" spans="1:10" x14ac:dyDescent="0.3">
      <c r="A6" s="13" t="s">
        <v>43</v>
      </c>
      <c r="B6" s="11">
        <v>133120</v>
      </c>
      <c r="C6" s="11">
        <v>65460.86853429435</v>
      </c>
      <c r="F6" s="13" t="s">
        <v>13</v>
      </c>
      <c r="G6" s="11">
        <v>72468</v>
      </c>
      <c r="I6" s="13" t="s">
        <v>29</v>
      </c>
      <c r="J6" s="11">
        <v>24048</v>
      </c>
    </row>
    <row r="7" spans="1:10" x14ac:dyDescent="0.3">
      <c r="A7" s="13" t="s">
        <v>8</v>
      </c>
      <c r="B7" s="11">
        <v>95136</v>
      </c>
      <c r="C7" s="11">
        <v>51467.759001173014</v>
      </c>
      <c r="F7" s="13" t="s">
        <v>15</v>
      </c>
      <c r="G7" s="11">
        <v>67035</v>
      </c>
      <c r="I7" s="13" t="s">
        <v>23</v>
      </c>
      <c r="J7" s="11">
        <v>29682</v>
      </c>
    </row>
    <row r="8" spans="1:10" x14ac:dyDescent="0.3">
      <c r="A8" s="13" t="s">
        <v>45</v>
      </c>
      <c r="B8" s="11">
        <v>149428</v>
      </c>
      <c r="C8" s="11">
        <v>80929.315369321732</v>
      </c>
      <c r="F8" s="13" t="s">
        <v>16</v>
      </c>
      <c r="G8" s="11">
        <v>61461</v>
      </c>
      <c r="I8" s="13" t="s">
        <v>27</v>
      </c>
      <c r="J8" s="11">
        <v>24024</v>
      </c>
    </row>
    <row r="9" spans="1:10" x14ac:dyDescent="0.3">
      <c r="A9" s="13" t="s">
        <v>44</v>
      </c>
      <c r="B9" s="11">
        <v>119759</v>
      </c>
      <c r="C9" s="11">
        <v>58532.931428177806</v>
      </c>
      <c r="F9" s="13" t="s">
        <v>48</v>
      </c>
      <c r="G9" s="11">
        <v>310288</v>
      </c>
      <c r="I9" s="13" t="s">
        <v>48</v>
      </c>
      <c r="J9" s="11">
        <v>101959</v>
      </c>
    </row>
    <row r="10" spans="1:10" x14ac:dyDescent="0.3">
      <c r="A10" s="13" t="s">
        <v>40</v>
      </c>
      <c r="B10" s="11">
        <v>82265</v>
      </c>
      <c r="C10" s="11">
        <v>46917.576457560906</v>
      </c>
    </row>
    <row r="11" spans="1:10" x14ac:dyDescent="0.3">
      <c r="A11" s="13" t="s">
        <v>46</v>
      </c>
      <c r="B11" s="11">
        <v>64298</v>
      </c>
      <c r="C11" s="11">
        <v>29113.944029940008</v>
      </c>
    </row>
    <row r="12" spans="1:10" x14ac:dyDescent="0.3">
      <c r="A12" s="13" t="s">
        <v>48</v>
      </c>
      <c r="B12" s="11">
        <v>818106</v>
      </c>
      <c r="C12" s="11">
        <v>409419.70654220571</v>
      </c>
    </row>
    <row r="15" spans="1:10" x14ac:dyDescent="0.3">
      <c r="F15" s="12" t="s">
        <v>47</v>
      </c>
      <c r="G15" t="s">
        <v>51</v>
      </c>
    </row>
    <row r="16" spans="1:10" x14ac:dyDescent="0.3">
      <c r="F16" s="13" t="s">
        <v>9</v>
      </c>
      <c r="G16" s="15">
        <v>0.23496939936756367</v>
      </c>
    </row>
    <row r="17" spans="1:7" x14ac:dyDescent="0.3">
      <c r="F17" s="13" t="s">
        <v>30</v>
      </c>
      <c r="G17" s="15">
        <v>0.11640604583954557</v>
      </c>
    </row>
    <row r="18" spans="1:7" x14ac:dyDescent="0.3">
      <c r="A18" s="12" t="s">
        <v>47</v>
      </c>
      <c r="B18" t="s">
        <v>51</v>
      </c>
      <c r="F18" s="13" t="s">
        <v>19</v>
      </c>
      <c r="G18" s="15">
        <v>0.17832946992791371</v>
      </c>
    </row>
    <row r="19" spans="1:7" x14ac:dyDescent="0.3">
      <c r="A19" s="13" t="s">
        <v>31</v>
      </c>
      <c r="B19" s="11">
        <v>22683.294545748853</v>
      </c>
      <c r="F19" s="13" t="s">
        <v>41</v>
      </c>
      <c r="G19" s="15">
        <v>0.19336638294614536</v>
      </c>
    </row>
    <row r="20" spans="1:7" x14ac:dyDescent="0.3">
      <c r="A20" s="13" t="s">
        <v>34</v>
      </c>
      <c r="B20" s="11">
        <v>100785.44923296166</v>
      </c>
      <c r="F20" s="13" t="s">
        <v>14</v>
      </c>
      <c r="G20" s="15">
        <v>0.13483620029967192</v>
      </c>
    </row>
    <row r="21" spans="1:7" x14ac:dyDescent="0.3">
      <c r="A21" s="13" t="s">
        <v>25</v>
      </c>
      <c r="B21" s="11">
        <v>60541.378634794783</v>
      </c>
      <c r="F21" s="13" t="s">
        <v>39</v>
      </c>
      <c r="G21" s="15">
        <v>0.14209250161915976</v>
      </c>
    </row>
    <row r="22" spans="1:7" x14ac:dyDescent="0.3">
      <c r="A22" s="13" t="s">
        <v>17</v>
      </c>
      <c r="B22" s="11">
        <v>75572.080593137667</v>
      </c>
      <c r="F22" s="13" t="s">
        <v>48</v>
      </c>
      <c r="G22" s="15">
        <v>1</v>
      </c>
    </row>
    <row r="23" spans="1:7" x14ac:dyDescent="0.3">
      <c r="A23" s="13" t="s">
        <v>22</v>
      </c>
      <c r="B23" s="11">
        <v>27857.100503100603</v>
      </c>
    </row>
    <row r="24" spans="1:7" x14ac:dyDescent="0.3">
      <c r="A24" s="13" t="s">
        <v>10</v>
      </c>
      <c r="B24" s="11">
        <v>121980.40303246216</v>
      </c>
    </row>
    <row r="25" spans="1:7" x14ac:dyDescent="0.3">
      <c r="A25" s="13" t="s">
        <v>48</v>
      </c>
      <c r="B25" s="11">
        <v>409419.70654220576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Ventas NO TABLA</vt:lpstr>
      <vt:lpstr>Ventas</vt:lpstr>
      <vt:lpstr>Tops y Agrupaciones</vt:lpstr>
      <vt:lpstr>Porcentajes</vt:lpstr>
      <vt:lpstr>Segmentaciones</vt:lpstr>
      <vt:lpstr>Explotar tabla Segmentaciones</vt:lpstr>
      <vt:lpstr>Dividir Tablas Dinámicas</vt:lpstr>
      <vt:lpstr>Dashboard</vt:lpstr>
      <vt:lpstr>Hoja2</vt:lpstr>
      <vt:lpstr>Valores Únicos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Antunez Ramos</dc:creator>
  <cp:lastModifiedBy>Miguel Antunez Ramos</cp:lastModifiedBy>
  <dcterms:created xsi:type="dcterms:W3CDTF">2024-04-10T10:28:56Z</dcterms:created>
  <dcterms:modified xsi:type="dcterms:W3CDTF">2025-11-15T09:18:55Z</dcterms:modified>
</cp:coreProperties>
</file>