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https://d.docs.live.net/2879b9ce36d4eb85/4 KILLERS WEBINARS/2026/03 FORMACION GRATUITA MAYO/DIRECTOS/CLASE 1/"/>
    </mc:Choice>
  </mc:AlternateContent>
  <xr:revisionPtr revIDLastSave="6" documentId="8_{FB216D09-26EC-48D2-93E3-1C7CB3476279}" xr6:coauthVersionLast="47" xr6:coauthVersionMax="47" xr10:uidLastSave="{BA655362-A888-433A-93E3-925F6D349F91}"/>
  <bookViews>
    <workbookView xWindow="-19310" yWindow="28690" windowWidth="19420" windowHeight="10300" tabRatio="776" xr2:uid="{CB87A059-447A-4F24-AA77-0A2778D3D017}"/>
  </bookViews>
  <sheets>
    <sheet name="De básico a Pro" sheetId="9" r:id="rId1"/>
    <sheet name="Relleno Rápido" sheetId="2" r:id="rId2"/>
    <sheet name="No tabla" sheetId="4" r:id="rId3"/>
    <sheet name="Poder de las tablas" sheetId="3" r:id="rId4"/>
    <sheet name="Eliminar Duplicados" sheetId="5" r:id="rId5"/>
    <sheet name="Análisis Visuales" sheetId="6" r:id="rId6"/>
    <sheet name="Lo que nadie usa" sheetId="1" r:id="rId7"/>
    <sheet name="Impacto total" sheetId="13" r:id="rId8"/>
    <sheet name="Consolidar datos en Excel" sheetId="19" r:id="rId9"/>
    <sheet name="Consolidar Datos Nivel TOP" sheetId="20" r:id="rId10"/>
    <sheet name="Reducir hasta ajustar" sheetId="30" r:id="rId11"/>
    <sheet name="Celda Enfoque" sheetId="28" r:id="rId12"/>
    <sheet name="Grafico de velocimetro" sheetId="21" r:id="rId13"/>
    <sheet name="Productividad Pro" sheetId="17" r:id="rId14"/>
    <sheet name="Pegado especial con Multiplicar" sheetId="10" state="hidden" r:id="rId15"/>
    <sheet name="Rellenar celdas en blanco " sheetId="22" r:id="rId16"/>
    <sheet name="Si.error" sheetId="11" state="hidden" r:id="rId17"/>
    <sheet name="Transponer" sheetId="23" r:id="rId18"/>
    <sheet name="Casillas" sheetId="29" state="hidden" r:id="rId19"/>
    <sheet name="GPT_FORMAT" sheetId="36" r:id="rId20"/>
    <sheet name="GPT_TRANSLATE" sheetId="37" r:id="rId21"/>
    <sheet name="GPT_CLASSIFY" sheetId="41" r:id="rId22"/>
    <sheet name="BUSCAR" sheetId="40" r:id="rId23"/>
    <sheet name="Automatizacion" sheetId="12" r:id="rId24"/>
    <sheet name="GPT cache" sheetId="38" state="veryHidden" r:id="rId25"/>
  </sheets>
  <externalReferences>
    <externalReference r:id="rId26"/>
    <externalReference r:id="rId27"/>
  </externalReferences>
  <definedNames>
    <definedName name="_xlnm._FilterDatabase" localSheetId="2" hidden="1">'No tabla'!$A$1:$G$1645</definedName>
    <definedName name="CIUDADES">'[1]Lista Valid Depend I'!$E$2:$E$6</definedName>
    <definedName name="Estado" localSheetId="12">#REF!</definedName>
    <definedName name="Estado" localSheetId="15">#REF!</definedName>
    <definedName name="Estado">#REF!</definedName>
    <definedName name="NEGOCIO" localSheetId="12">#REF!</definedName>
    <definedName name="NEGOCIO" localSheetId="15">#REF!</definedName>
    <definedName name="NEGOCIO">#REF!</definedName>
    <definedName name="Nivel" localSheetId="12">#REF!</definedName>
    <definedName name="Nivel" localSheetId="15">#REF!</definedName>
    <definedName name="Nivel">#REF!</definedName>
    <definedName name="Responsables">[2]Plantilla!$M$2:$M$5</definedName>
    <definedName name="zsupermetrics_HrKFuA8YQlvFL4Onhm6NavCGjU9wHyvAoXvl63RNltLpIuSyy__dYEe5yBebm5cZfXW7" comment="Query HrKFuA8YQlvFL4Onhm6NavCGjU9wHyvAoXvl63RNltLpIuSyy__dYEe5yBebm5cZfXW7" localSheetId="12">#REF!</definedName>
    <definedName name="zsupermetrics_HrKFuA8YQlvFL4Onhm6NavCGjU9wHyvAoXvl63RNltLpIuSyy__dYEe5yBebm5cZfXW7" comment="Query HrKFuA8YQlvFL4Onhm6NavCGjU9wHyvAoXvl63RNltLpIuSyy__dYEe5yBebm5cZfXW7" localSheetId="15">#REF!</definedName>
    <definedName name="zsupermetrics_HrKFuA8YQlvFL4Onhm6NavCGjU9wHyvAoXvl63RNltLpIuSyy__dYEe5yBebm5cZfXW7" comment="Query HrKFuA8YQlvFL4Onhm6NavCGjU9wHyvAoXvl63RNltLpIuSyy__dYEe5yBebm5cZfXW7">#REF!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29" l="1"/>
  <c r="I16" i="29"/>
  <c r="H13" i="29"/>
  <c r="I13" i="29" s="1"/>
  <c r="H14" i="29"/>
  <c r="I14" i="29" s="1"/>
  <c r="H15" i="29"/>
  <c r="H16" i="29"/>
  <c r="H12" i="29"/>
  <c r="G13" i="29"/>
  <c r="G14" i="29"/>
  <c r="G15" i="29"/>
  <c r="G16" i="29"/>
  <c r="G12" i="29"/>
  <c r="D2" i="5" a="1"/>
  <c r="D2" i="5" s="1"/>
  <c r="H3" i="29"/>
  <c r="H4" i="29"/>
  <c r="H5" i="29"/>
  <c r="H6" i="29"/>
  <c r="H2" i="29"/>
  <c r="G3" i="29"/>
  <c r="G4" i="29"/>
  <c r="G5" i="29"/>
  <c r="G6" i="29"/>
  <c r="G2" i="29"/>
  <c r="B8" i="21"/>
  <c r="E2" i="21"/>
  <c r="E4" i="21" s="1"/>
  <c r="I12" i="29"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<sst xmlns="http://schemas.openxmlformats.org/spreadsheetml/2006/main" count="15830" uniqueCount="268">
  <si>
    <t>Datos</t>
  </si>
  <si>
    <t>Miguel Antunez Ramos</t>
  </si>
  <si>
    <t>Albert Cid Maquinón</t>
  </si>
  <si>
    <t>Victor Roman Boss</t>
  </si>
  <si>
    <t>Sandra Alonso Loquita</t>
  </si>
  <si>
    <t>Kelyn Maldonado Jefaza</t>
  </si>
  <si>
    <t>Albert Cid Maquinón 12456789P</t>
  </si>
  <si>
    <t>Sandra Alonso Loquita 45789123T</t>
  </si>
  <si>
    <t>Nombre</t>
  </si>
  <si>
    <t>Apellidos</t>
  </si>
  <si>
    <t>DNI</t>
  </si>
  <si>
    <t>Fecha</t>
  </si>
  <si>
    <t>País</t>
  </si>
  <si>
    <t>Marca</t>
  </si>
  <si>
    <t>Canal</t>
  </si>
  <si>
    <t>Ingresos</t>
  </si>
  <si>
    <t>Gastos</t>
  </si>
  <si>
    <t>Beneficio</t>
  </si>
  <si>
    <t>Chile</t>
  </si>
  <si>
    <t>Excelfreack</t>
  </si>
  <si>
    <t>Fisico</t>
  </si>
  <si>
    <t>Lastra</t>
  </si>
  <si>
    <t>Local</t>
  </si>
  <si>
    <t>México</t>
  </si>
  <si>
    <t>Bipower</t>
  </si>
  <si>
    <t>Varios</t>
  </si>
  <si>
    <t>Argentina</t>
  </si>
  <si>
    <t>Servicio online</t>
  </si>
  <si>
    <t>Colombia</t>
  </si>
  <si>
    <t>Perú</t>
  </si>
  <si>
    <t>Water</t>
  </si>
  <si>
    <t>Deck</t>
  </si>
  <si>
    <t>Eccomerce</t>
  </si>
  <si>
    <t>Meses</t>
  </si>
  <si>
    <t>Producto</t>
  </si>
  <si>
    <t>Camiseta Deporte Roja</t>
  </si>
  <si>
    <t>Camiseta Deporte Naranja</t>
  </si>
  <si>
    <t>Camiseta Deporte verde</t>
  </si>
  <si>
    <t>Pantalón Vaquero</t>
  </si>
  <si>
    <t>Pantalón Vestir</t>
  </si>
  <si>
    <t>Televisión 40"</t>
  </si>
  <si>
    <t>Televisión 49"</t>
  </si>
  <si>
    <t>Televisión 52"</t>
  </si>
  <si>
    <t>Portátil Elite</t>
  </si>
  <si>
    <t>Portátil Básico</t>
  </si>
  <si>
    <t>Bicicleta Carrera</t>
  </si>
  <si>
    <t>Bicicleta Montaña</t>
  </si>
  <si>
    <t>Raqueta Tenis</t>
  </si>
  <si>
    <t>Raqueta Squash</t>
  </si>
  <si>
    <t>Jamón Ibérico</t>
  </si>
  <si>
    <t>Jamón Bellota</t>
  </si>
  <si>
    <t>Vino Tinto Gran Reserva</t>
  </si>
  <si>
    <t>Vino Tinto Crianza</t>
  </si>
  <si>
    <t>Vino Blanco Seco</t>
  </si>
  <si>
    <t>Vino Blanco Dulce</t>
  </si>
  <si>
    <t>Pantalón Vaquero negro</t>
  </si>
  <si>
    <t>Camiseta Deporte Gris</t>
  </si>
  <si>
    <t>Camiseta</t>
  </si>
  <si>
    <t>Camiseta Deporte Unisex</t>
  </si>
  <si>
    <t>VALORES UNICOS</t>
  </si>
  <si>
    <t>Lista desplegable</t>
  </si>
  <si>
    <t>Enero</t>
  </si>
  <si>
    <t>Febrero</t>
  </si>
  <si>
    <t>Marzo</t>
  </si>
  <si>
    <t>Abril</t>
  </si>
  <si>
    <t>Mayo</t>
  </si>
  <si>
    <t>Junio</t>
  </si>
  <si>
    <t>Nombre Completo</t>
  </si>
  <si>
    <t>Comercial</t>
  </si>
  <si>
    <t>Tienda Madrid</t>
  </si>
  <si>
    <t>Nueva Subida</t>
  </si>
  <si>
    <t>Rebaja</t>
  </si>
  <si>
    <t>Actualizar Precio</t>
  </si>
  <si>
    <t>Producto 1</t>
  </si>
  <si>
    <t>Producto 2</t>
  </si>
  <si>
    <t>Producto 3</t>
  </si>
  <si>
    <t>Producto 4</t>
  </si>
  <si>
    <t>Producto 5</t>
  </si>
  <si>
    <t>Producto 6</t>
  </si>
  <si>
    <t>Producto 7</t>
  </si>
  <si>
    <t>Producto 8</t>
  </si>
  <si>
    <t>Producto 9</t>
  </si>
  <si>
    <t>Producto 10</t>
  </si>
  <si>
    <t>Sin Si.error</t>
  </si>
  <si>
    <t>Con Si.error</t>
  </si>
  <si>
    <t>Mes</t>
  </si>
  <si>
    <t>Nº de comerciales</t>
  </si>
  <si>
    <t>Ventas</t>
  </si>
  <si>
    <t>Ventas por comercial</t>
  </si>
  <si>
    <t>Julio</t>
  </si>
  <si>
    <t>Agosto</t>
  </si>
  <si>
    <t>Septiembre</t>
  </si>
  <si>
    <t>Octubre</t>
  </si>
  <si>
    <t>Noviembre</t>
  </si>
  <si>
    <t>Diciembre</t>
  </si>
  <si>
    <t>Provincia</t>
  </si>
  <si>
    <t>Tienda</t>
  </si>
  <si>
    <t>Departamento</t>
  </si>
  <si>
    <t>Madrid</t>
  </si>
  <si>
    <t>Tienda 1</t>
  </si>
  <si>
    <t>Textil</t>
  </si>
  <si>
    <t>Tienda 5</t>
  </si>
  <si>
    <t>Electrodoméstico</t>
  </si>
  <si>
    <t>Tienda 3</t>
  </si>
  <si>
    <t>Informática</t>
  </si>
  <si>
    <t>Deporte</t>
  </si>
  <si>
    <t>Tienda 2</t>
  </si>
  <si>
    <t>Alimentación</t>
  </si>
  <si>
    <t>Bebida</t>
  </si>
  <si>
    <t>Barcelona</t>
  </si>
  <si>
    <t>Tienda 6</t>
  </si>
  <si>
    <t>Sevilla</t>
  </si>
  <si>
    <t>Tienda 4</t>
  </si>
  <si>
    <t>Las palmas</t>
  </si>
  <si>
    <t>Lugo</t>
  </si>
  <si>
    <t>Segovia</t>
  </si>
  <si>
    <t>Salamanca</t>
  </si>
  <si>
    <t>Tarea</t>
  </si>
  <si>
    <t>Fecha Inicio</t>
  </si>
  <si>
    <t>Duración Días</t>
  </si>
  <si>
    <t>Toma Requisitos</t>
  </si>
  <si>
    <t>Diseño Borrador</t>
  </si>
  <si>
    <t>Modificaciones ajuste</t>
  </si>
  <si>
    <t>Entrega Proyecto</t>
  </si>
  <si>
    <t>Mantenimiento ajuste</t>
  </si>
  <si>
    <t>Oficina</t>
  </si>
  <si>
    <t>Zaragoza</t>
  </si>
  <si>
    <t>Las Palmas</t>
  </si>
  <si>
    <t>Tenerife</t>
  </si>
  <si>
    <t>Vigo</t>
  </si>
  <si>
    <t>Escala</t>
  </si>
  <si>
    <t>Aguja</t>
  </si>
  <si>
    <t>Rojo</t>
  </si>
  <si>
    <t>Dato</t>
  </si>
  <si>
    <t>Amarillo</t>
  </si>
  <si>
    <t>Ancho</t>
  </si>
  <si>
    <t>Verde</t>
  </si>
  <si>
    <t>Sin Fondo</t>
  </si>
  <si>
    <t>Objetivo alcanzado</t>
  </si>
  <si>
    <t>ASISTENCIA</t>
  </si>
  <si>
    <t>L</t>
  </si>
  <si>
    <t>M</t>
  </si>
  <si>
    <t>X</t>
  </si>
  <si>
    <t>J</t>
  </si>
  <si>
    <t>V</t>
  </si>
  <si>
    <t>Porcentaje</t>
  </si>
  <si>
    <t>Miguel Antúnez Ramos 78456789N</t>
  </si>
  <si>
    <t>Victor Román Boss 78456123P</t>
  </si>
  <si>
    <t>Kelyn Maldonado Jefaza 45786123R</t>
  </si>
  <si>
    <t>Pantalón Vaquero Negro</t>
  </si>
  <si>
    <t>Televisión 90"</t>
  </si>
  <si>
    <t>Bicicleta Carrera Premium</t>
  </si>
  <si>
    <t>Raqueta Tenis Deportiva</t>
  </si>
  <si>
    <t>Vino Tinto Crianza limitado</t>
  </si>
  <si>
    <t>Televisión 75"</t>
  </si>
  <si>
    <t>ChatGPT e Inteligencia Artificial en Excel</t>
  </si>
  <si>
    <t>Ordena cada nombre iniciando por Apellido Paterno, Apellido Materno y nombre o nombres usa una coma para separar el nombre del apellido</t>
  </si>
  <si>
    <t>Juan  Gómez Pérez</t>
  </si>
  <si>
    <t>Ana Maria Rodríguez López</t>
  </si>
  <si>
    <t>Maria del Carmen Torres Martinez</t>
  </si>
  <si>
    <t>Sergio Lucas Castro Jiménez</t>
  </si>
  <si>
    <t>Fernando de Jesús Dïaz González</t>
  </si>
  <si>
    <t>Martha María Ruíz Herrera</t>
  </si>
  <si>
    <t>Carmen LAURA de las mercedes Herrera Juárez</t>
  </si>
  <si>
    <t>Maria del Pilar Perez Aguirre</t>
  </si>
  <si>
    <t>Nota</t>
  </si>
  <si>
    <t>Idioma Texto</t>
  </si>
  <si>
    <t>Idioma Destino</t>
  </si>
  <si>
    <t>El evento anual de partners más importante de Microsoft reúne el 18 y 19 de julio a su ecosistema de socios, compuesto por más de 400.000 empresas en todo el mundo, para explorar posibilidades del cloud, la Inteligencia Artificial y las aplicaciones empresariales.</t>
  </si>
  <si>
    <t>Español</t>
  </si>
  <si>
    <t>Ingles</t>
  </si>
  <si>
    <t>Ruso</t>
  </si>
  <si>
    <t>Aleman</t>
  </si>
  <si>
    <t>Chino</t>
  </si>
  <si>
    <t>Japonés</t>
  </si>
  <si>
    <t>Portugués</t>
  </si>
  <si>
    <t>Francés</t>
  </si>
  <si>
    <t>Árabe</t>
  </si>
  <si>
    <t>{"hash":"6145bd35094cfe2a6c0917f2b7b7f96080d137fdc762228de1bb58411d94ba27","version":1,"value":"[[\"Torres Martinez, Maria del Carmen\"]]"}</t>
  </si>
  <si>
    <t>{"hash":"275b40a21aae1a5fe177edb37452dcc67710d09c9400fd1ad51058fecfbfa937","version":1,"value":"[[\"Rodríguez López, Ana Maria\"]]"}</t>
  </si>
  <si>
    <t>{"hash":"827782d9154d8a9d6977a9f91a0d3f0aa8b9ae52ef6c378d2a546bcd90993da0","version":1,"value":"[[\"Microsoft’s most important annual partner event brings together its ecosystem of partners—made up of more than 400,000 companies worldwide—on July 18 and 19 to explore the possibilities of cloud computing, Artificial Intelligence, and business applications.\"]]"}</t>
  </si>
  <si>
    <t>{"hash":"5e3d55249f9955a54642bd6298e1fc8bd84c2e61fac55b7f46184f768c88e952","version":1,"value":"[[\"يجمع الحدث السنوي الأهم لشركاء Microsoft يومي 18 و19 يوليو منظومة شركائها، التي تضم أكثر من 400,000 شركة حول العالم، لاستكشاف إمكانات الحوسبة السحابية والذكاء الاصطناعي وتطبيقات الأعمال.\"]]"}</t>
  </si>
  <si>
    <t>{"hash":"1432d38dfff63f54355d850e83c7a5ab70884b7aa1f65b8aebcaecfb28f9b24c","version":1,"value":"[[\"Herrera Juárez, Carmen Laura de las Mercedes\"]]"}</t>
  </si>
  <si>
    <t>{"hash":"ebe98915e146df5200714840cbdbdaa68ecc68761c76d535ec2fa7e09d859837","version":1,"value":"[[\"Perez Aguirre, Maria del Pilar\"]]"}</t>
  </si>
  <si>
    <t>{"hash":"1af7fb015f0a99419bf8255acf5ce91ffb6ab3998bea96915a57c5e940449669","version":1,"value":"[[\"微软最重要的年度合作伙伴活动将于7月18日和19日汇聚其由全球超过40万家企业组成的合作伙伴生态系统，共同探索云计算、人工智能和企业应用的可能性。\"]]"}</t>
  </si>
  <si>
    <t>{"hash":"03704ba9f51892522ffddcb0aa60c7c6684d5e4b6e3eee79dda08071a544199d","version":1,"value":"[[\"O evento anual de parceiros mais importante da Microsoft reúne, nos dias 18 e 19 de julho, o seu ecossistema de parceiros, composto por mais de 400.000 empresas em todo o mundo, para explorar possibilidades da cloud, da Inteligência Artificial e das aplicações empresariais.\"]]"}</t>
  </si>
  <si>
    <t>{"hash":"551c83a7241a4e6070a36a014526990598a3c8bbb2d75df9844aaa7791060f72","version":1,"value":"[[\"Die wichtigste jährliche Partnerveranstaltung von Microsoft bringt am 18. und 19. Juli sein Partnerökosystem, das aus mehr als 400.000 Unternehmen weltweit besteht, zusammen, um die Möglichkeiten der Cloud, der Künstlichen Intelligenz und der Geschäftsanwendungen zu erkunden.\"]]"}</t>
  </si>
  <si>
    <t>{"hash":"d0a0d16d54ec0f32a002afebd2c9c5bb81b6ee02d2596435c8ce62fdd6c0174e","version":1,"value":"[[\"L’événement annuel des partenaires le plus important de Microsoft réunit, les 18 et 19 juillet, son écosystème de partenaires, composé de plus de 400 000 entreprises dans le monde entier, afin d’explorer les possibilités du cloud, de l’intelligence artificielle et des applications métiers.\"]]"}</t>
  </si>
  <si>
    <t>{"hash":"6d67d87ec8798822d0c1a17ea94f0118fe6ef0df02dc0631ca773fe4bae5947c","version":1,"value":"[[\"Ruíz Herrera, Martha María\"]]"}</t>
  </si>
  <si>
    <t>{"hash":"8b61c9192e29477006f7334ab7b61807812ce25ce1ae9fea13b085cf1c5d5f81","version":1,"value":"[[\"Самое важное ежегодное мероприятие Microsoft для партнёров 18 и 19 июля объединяет её экосистему партнёров, состоящий более чем из 400 000 компаний по всему миру, чтобы изучить возможности облачных технологий, искусственного интеллекта и бизнес-приложений.\"]]"}</t>
  </si>
  <si>
    <t>{"hash":"3e63e99409d44a2d6ca071da30f78a4b7840e1b6bd669fb667e66058b81d4195","version":1,"value":"[[\"Gómez Pérez, Juan\"]]"}</t>
  </si>
  <si>
    <t>{"hash":"a5ebc23eb0175faf70907a9cc382e97eb99410f0dbbac2ed39c4ffc16b0c086a","version":1,"value":"[[\"seiscientos sesenta y seis mil doscientos ochenta y dos\"]]"}</t>
  </si>
  <si>
    <t>{"hash":"1204ba2c874b3220d10a81069c5f0ab3e54dbb8f2dc9d6b180152c6cfb5be949","version":1,"value":"[[\"Microsoftの最も重要な年次パートナーイベントは、7月18日と19日に、世界中の40万社以上の企業で構成されるパートナーエコシステムを集め、クラウド、人工知能、そして業務アプリケーションの可能性を探ります。\"]]"}</t>
  </si>
  <si>
    <t>{"hash":"980fe6bbd8730620a9fdb3c04c91c27e3ffe0cb2b2bd10bcf64792bab1afbdc1","version":1,"value":"[[\"Castro Jiménez, Sergio Lucas\"]]"}</t>
  </si>
  <si>
    <t>{"hash":"fdb87d695935c4fb6abb8568138d4f8927ec3a7144124cfe517849aa1bf02720","version":1,"value":"[[\"novecientos nueve mil ochocientos tres\"]]"}</t>
  </si>
  <si>
    <t>{"hash":"d7dcaf4c8d73a7c5f1338589eaf5e35cb657b1adbee48e881b632fc8cef8ebc1","version":1,"value":"[[\"setecientos treinta y tres mil tres\"]]"}</t>
  </si>
  <si>
    <t>{"hash":"b8cde796aa149d902510fbc5756acd5fcab0b291bfe2e306341161ac0c1cd93d","version":1,"value":"[[\"Dïaz González, Fernando de Jesús\"]]"}</t>
  </si>
  <si>
    <t>{"hash":"38afb30fd5e72b73f1c5bf41317478d2395e3e11950d1d184d101535866a832b","version":1,"value":"[[\"cuatrocientos setenta y siete mil seiscientos cuarenta y seis\"]]"}</t>
  </si>
  <si>
    <t>{"hash":"64a0c1d564dd893b7beaf8fb74762dd3dcc26a540017be78e9fdbab494ce5c4d","version":1,"value":"[[\"setecientos sesenta y tres mil doscientos cuarenta y nueve\"]]"}</t>
  </si>
  <si>
    <t>{"hash":"5cae62d239ea40128e5e970a67c52c3a734506d75f443ac3034f51f1e5920ec7","version":1,"value":"[[\"ciento treinta y ocho mil setecientos noventa y uno\"]]"}</t>
  </si>
  <si>
    <t>{"hash":"7c84b8b561af9fcc4076464ccd581c4a7e8001b67fadf8deb635f50340270946","version":1,"value":"[[\"ochocientos veintiún mil novecientos ochenta y seis\"]]"}</t>
  </si>
  <si>
    <t>{"hash":"56d890d2fa5b2add54947706746dc2eb5326db7e194977751f580c1b9794cc81","version":1,"value":"[[\"trescientos diecinueve mil quinientos ochenta y tres\"]]"}</t>
  </si>
  <si>
    <t>Población aproximada del pais Solo escribe el número en formato ###,###</t>
  </si>
  <si>
    <t>¿Cuál es el precio promedio por noche de hotel en la capital del país? Solo coloca el precio en euros</t>
  </si>
  <si>
    <t>Tres principales idiomas o lenguas que se habla en este país, separa los idiomas por " |  "</t>
  </si>
  <si>
    <t xml:space="preserve">Moneda utilizado en ese país, solo menciona el nombre de la moneda en español </t>
  </si>
  <si>
    <t>Con los paises listados en la columna A investiga la información de los encabezados de las siguientes columnas, además atiende a las instrucciones y formatos de salida de la fila por encima de los encabezados</t>
  </si>
  <si>
    <t>Países</t>
  </si>
  <si>
    <t xml:space="preserve">Población </t>
  </si>
  <si>
    <t xml:space="preserve">Precio promedio </t>
  </si>
  <si>
    <t>Tres idiomas mas hablados</t>
  </si>
  <si>
    <t>Moneda</t>
  </si>
  <si>
    <t>España</t>
  </si>
  <si>
    <t>Brasil</t>
  </si>
  <si>
    <t>Uruguay</t>
  </si>
  <si>
    <t>Costa Rica</t>
  </si>
  <si>
    <t>Guatemala</t>
  </si>
  <si>
    <t>Panamá</t>
  </si>
  <si>
    <t>República Dominicana</t>
  </si>
  <si>
    <t>Venezuela</t>
  </si>
  <si>
    <t>Ecuador</t>
  </si>
  <si>
    <t>Paraguay</t>
  </si>
  <si>
    <t>Bolivia</t>
  </si>
  <si>
    <t>El Salvador</t>
  </si>
  <si>
    <t>Honduras</t>
  </si>
  <si>
    <t>Nicaragua</t>
  </si>
  <si>
    <t>Cuba</t>
  </si>
  <si>
    <t>Encuesta</t>
  </si>
  <si>
    <t>Clasificación</t>
  </si>
  <si>
    <t>Tipo</t>
  </si>
  <si>
    <t>Perfecto para mis necesidades de oficina. Duradero y de buena calidad.</t>
  </si>
  <si>
    <t>Excelente</t>
  </si>
  <si>
    <t>Queja</t>
  </si>
  <si>
    <t>Algunas frutas estaban un poco pasadas, pero en general estaban bien.</t>
  </si>
  <si>
    <t>Bueno</t>
  </si>
  <si>
    <t>Sugerencia</t>
  </si>
  <si>
    <t>El producto parecía tener una textura extraña, no lo volvería a comprar.</t>
  </si>
  <si>
    <t>Regular</t>
  </si>
  <si>
    <t>Felicitación</t>
  </si>
  <si>
    <t>Este producto hace maravillas en mi piel. Lo amo.</t>
  </si>
  <si>
    <t>Malo</t>
  </si>
  <si>
    <t>Hace su trabajo, pero esperaba una mejor calidad.</t>
  </si>
  <si>
    <t>Pésimo</t>
  </si>
  <si>
    <t>El snack perfecto para ver una película. Muy sabroso.</t>
  </si>
  <si>
    <t>Este artículo ha sido una excelente adición a mi hogar. Funciona perfectamente.</t>
  </si>
  <si>
    <t>Mi bebé realmente disfrutó este alimento. Se lo comió todo.</t>
  </si>
  <si>
    <t>Me causó irritación. No lo recomendaría.</t>
  </si>
  <si>
    <t>Defectuoso tras un par de usos. Muy decepcionado.</t>
  </si>
  <si>
    <t>{"hash":"91580bf68c39fc43e9b543f94cc968f391d4f6c097d4e22abdc32929b25ac5a9","version":1,"value":"[[\"Felicitación\"]]"}</t>
  </si>
  <si>
    <t>{"hash":"b083e55793f847324f6ac123fab75b84ccd1e8e5054a32ad8647b40f1cc891f8","version":1,"value":"[[\"Excelente\"]]"}</t>
  </si>
  <si>
    <t>{"hash":"d4ba21a7a4f5246193a0ef263666f73d82d25d7778f3251fda81d8fa6b48d036","version":1,"value":"[[\"Felicitación\"]]"}</t>
  </si>
  <si>
    <t>{"hash":"71f9a3d8eb19f0d1f9515172ab6c80a4e8162faef29268250f07b3104b20af32","version":1,"value":"[[\"Felicitación\"]]"}</t>
  </si>
  <si>
    <t>{"hash":"29c8abc054eda1da1b81bd9a1982f660b9e01a0f4badaba3eecb52f04eb2c653","version":1,"value":"[[\"Excelente\"]]"}</t>
  </si>
  <si>
    <t>{"hash":"1e5ae7ece01eeafc57e0c4179d6d16225e68696f73b2ae939b9c489ed4e31470","version":1,"value":"[[\"Felicitación\"]]"}</t>
  </si>
  <si>
    <t>{"hash":"9c30ce8f57dcbbb78efc46245fc313f177e7fece946a6d95062a677be25cfa67","version":1,"value":"[[\"Queja\"]]"}</t>
  </si>
  <si>
    <t>{"hash":"58dd5135c0bc6a348f68a06c53defcf56071af9169a01267693017d2e97f7b26","version":1,"value":"[[\"Queja\"]]"}</t>
  </si>
  <si>
    <t>{"hash":"f4b662c5f393f008f18314fbdcd5b5e7dd83c7a44e30ce727ecd5e3455344e26","version":1,"value":"[[\"Excelente\"]]"}</t>
  </si>
  <si>
    <t>{"hash":"a728f91d17237655a722ad40f5ab6eaff3eb1b8176a4de66f9330d85d5c454c7","version":1,"value":"[[\"Excelente\"]]"}</t>
  </si>
  <si>
    <t>{"hash":"7c2085e447cb6b8507bc2540c9e8d5816ed950268bf9b1271a9500aeec8e6126","version":1,"value":"[[\"Queja\"]]"}</t>
  </si>
  <si>
    <t>{"hash":"9f6a8575c2c0de678e700228117c88345d9c7db42a42b50c7ae608c6eb8a89be","version":1,"value":"[[\"Queja\"]]"}</t>
  </si>
  <si>
    <t>{"hash":"1aef224492a0977b2c61fc39661fbfefea6799b1bf4dc0821b1a3c819db2332c","version":1,"value":"[[\"Regular\"]]"}</t>
  </si>
  <si>
    <t>{"hash":"09462ba5fce7625b87d848fcf17817694edc14f9cdedce8221b8cd25e2bd0d78","version":1,"value":"[[\"Pésimo\"]]"}</t>
  </si>
  <si>
    <t>{"hash":"05d9a9bbe6118b237f2a123f978fc7e6deab0614bf8b8e0c55410a7e583cc84c","version":1,"value":"[[\"Pésimo\"]]"}</t>
  </si>
  <si>
    <t>{"hash":"bd649ee2441b21b5f331ec7fb1838e3071a8e9cba9883fdbfc1131dfa3fefe90","version":1,"value":"[[\"Felicitación\"]]"}</t>
  </si>
  <si>
    <t>{"hash":"6112c2bb4d3e366f22720179278d1ec50378e27ae6a0d6fdb483ee3e87e14fb9","version":1,"value":"[[\"Malo\"]]"}</t>
  </si>
  <si>
    <t>{"hash":"b514a30f222a08bf3f19d6cf19110c5b5a3b0204d7bc7ee26a330e46c2b90ec6","version":1,"value":"[[\"Bueno\"]]"}</t>
  </si>
  <si>
    <t>{"hash":"87e6c954496fc058bf17176f6d5f4c4cafebf047bb7f580663dc53d53703bc06","version":1,"value":"[[\"Queja\"]]"}</t>
  </si>
  <si>
    <t>{"hash":"332d5acfcd26e4c597169953d1e2ac831409ac28255de5aa7f78e31258fa6f42","version":1,"value":"[[\"Excelente\"]]"}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</si>
</sst>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0\ &quot;€&quot;;[Red]\-#,##0\ &quot;€&quot;"/>
    <numFmt numFmtId="44" formatCode="_-* #,##0.00\ &quot;€&quot;_-;\-* #,##0.00\ &quot;€&quot;_-;_-* &quot;-&quot;??\ &quot;€&quot;_-;_-@_-"/>
    <numFmt numFmtId="164" formatCode="_-* #,##0.00\ _€_-;\-* #,##0.00\ _€_-;_-* &quot;-&quot;??\ _€_-;_-@_-"/>
    <numFmt numFmtId="165" formatCode="_-* #,##0\ _€_-;\-* #,##0\ _€_-;_-* &quot;-&quot;??\ _€_-;_-@_-"/>
    <numFmt numFmtId="166" formatCode="_-* #,##0\ &quot;€&quot;_-;\-* #,##0\ &quot;€&quot;_-;_-* &quot;-&quot;??\ &quot;€&quot;_-;_-@_-"/>
    <numFmt numFmtId="167" formatCode="&quot;$&quot;#,##0;[Red]\-&quot;$&quot;#,##0"/>
  </numFmts>
  <fonts count="23" x14ac:knownFonts="1">
    <font>
      <sz val="14"/>
      <color theme="1"/>
      <name val="Aptos Narrow"/>
      <family val="2"/>
      <scheme val="minor"/>
    </font>
    <font>
      <sz val="14"/>
      <color theme="1"/>
      <name val="Aptos Narrow"/>
      <family val="2"/>
      <scheme val="minor"/>
    </font>
    <font>
      <b/>
      <sz val="14"/>
      <color theme="0"/>
      <name val="Aptos Narrow"/>
      <family val="2"/>
      <scheme val="minor"/>
    </font>
    <font>
      <b/>
      <sz val="14"/>
      <color theme="1"/>
      <name val="Aptos Narrow"/>
      <family val="2"/>
      <scheme val="minor"/>
    </font>
    <font>
      <b/>
      <sz val="11"/>
      <color rgb="FFFFFFFF"/>
      <name val="Calibri"/>
      <family val="2"/>
    </font>
    <font>
      <sz val="11"/>
      <color rgb="FF000000"/>
      <name val="Calibri"/>
      <family val="2"/>
    </font>
    <font>
      <sz val="11"/>
      <name val="Calibri"/>
      <family val="2"/>
    </font>
    <font>
      <sz val="14"/>
      <name val="Aptos Narrow"/>
      <family val="2"/>
      <scheme val="minor"/>
    </font>
    <font>
      <b/>
      <sz val="11"/>
      <color theme="0"/>
      <name val="Aptos Narrow"/>
      <family val="2"/>
      <scheme val="minor"/>
    </font>
    <font>
      <sz val="11"/>
      <name val="Aptos Narrow"/>
      <family val="2"/>
      <scheme val="minor"/>
    </font>
    <font>
      <b/>
      <sz val="14"/>
      <name val="Aptos Narrow"/>
      <family val="2"/>
      <scheme val="minor"/>
    </font>
    <font>
      <i/>
      <sz val="14"/>
      <color theme="1"/>
      <name val="Aptos Narrow"/>
      <family val="2"/>
      <scheme val="minor"/>
    </font>
    <font>
      <sz val="11"/>
      <color theme="1"/>
      <name val="Aptos Narrow"/>
      <family val="2"/>
      <scheme val="minor"/>
    </font>
    <font>
      <b/>
      <sz val="16"/>
      <color theme="0"/>
      <name val="Aptos Narrow"/>
      <family val="2"/>
      <scheme val="minor"/>
    </font>
    <font>
      <sz val="16"/>
      <color theme="1"/>
      <name val="Aptos Narrow"/>
      <family val="2"/>
      <scheme val="minor"/>
    </font>
    <font>
      <b/>
      <sz val="11"/>
      <color rgb="FFFF0000"/>
      <name val="Aptos Narrow"/>
      <family val="2"/>
      <scheme val="minor"/>
    </font>
    <font>
      <b/>
      <sz val="11"/>
      <color theme="1"/>
      <name val="Aptos Narrow"/>
      <family val="2"/>
      <scheme val="minor"/>
    </font>
    <font>
      <sz val="11"/>
      <color theme="0"/>
      <name val="Aptos Narrow"/>
      <family val="2"/>
      <scheme val="minor"/>
    </font>
    <font>
      <sz val="14"/>
      <color rgb="FF00B050"/>
      <name val="Webdings"/>
      <family val="1"/>
      <charset val="2"/>
    </font>
    <font>
      <b/>
      <sz val="11"/>
      <name val="Aptos Narrow"/>
      <family val="2"/>
      <scheme val="minor"/>
    </font>
    <font>
      <b/>
      <sz val="11"/>
      <name val="Calibri"/>
      <family val="2"/>
    </font>
    <font>
      <sz val="8"/>
      <name val="Aptos Narrow"/>
      <family val="2"/>
      <scheme val="minor"/>
    </font>
    <font>
      <b/>
      <sz val="24"/>
      <color rgb="FF006666"/>
      <name val="Aptos Narrow"/>
      <family val="2"/>
      <scheme val="minor"/>
    </font>
  </fonts>
  <fills count="13">
    <fill>
      <patternFill patternType="none"/>
    </fill>
    <fill>
      <patternFill patternType="gray125"/>
    </fill>
    <fill>
      <patternFill patternType="solid">
        <fgColor theme="9" tint="0.59999389629810485"/>
        <bgColor indexed="64"/>
      </patternFill>
    </fill>
    <fill>
      <patternFill patternType="solid">
        <fgColor rgb="FF00B050"/>
        <bgColor indexed="64"/>
      </patternFill>
    </fill>
    <fill>
      <patternFill patternType="solid">
        <fgColor theme="9" tint="0.39997558519241921"/>
        <bgColor indexed="64"/>
      </patternFill>
    </fill>
    <fill>
      <patternFill patternType="solid">
        <fgColor theme="6" tint="-0.499984740745262"/>
        <bgColor indexed="64"/>
      </patternFill>
    </fill>
    <fill>
      <patternFill patternType="solid">
        <fgColor rgb="FFFFC000"/>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rgb="FF0070C0"/>
        <bgColor indexed="64"/>
      </patternFill>
    </fill>
    <fill>
      <patternFill patternType="solid">
        <fgColor rgb="FFFFFF00"/>
        <bgColor indexed="64"/>
      </patternFill>
    </fill>
    <fill>
      <patternFill patternType="solid">
        <fgColor rgb="FF0C6260"/>
        <bgColor indexed="64"/>
      </patternFill>
    </fill>
    <fill>
      <patternFill patternType="solid">
        <fgColor rgb="FF006666"/>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rgb="FF0070C0"/>
      </left>
      <right style="thin">
        <color rgb="FF0070C0"/>
      </right>
      <top style="thin">
        <color rgb="FF0070C0"/>
      </top>
      <bottom/>
      <diagonal/>
    </border>
    <border>
      <left style="thin">
        <color rgb="FF0C6260"/>
      </left>
      <right style="thin">
        <color rgb="FF0C6260"/>
      </right>
      <top style="thin">
        <color rgb="FF0C6260"/>
      </top>
      <bottom style="thin">
        <color rgb="FF0C6260"/>
      </bottom>
      <diagonal/>
    </border>
    <border>
      <left style="thin">
        <color rgb="FF0070C0"/>
      </left>
      <right style="thin">
        <color rgb="FF0070C0"/>
      </right>
      <top style="thin">
        <color rgb="FF0070C0"/>
      </top>
      <bottom style="thin">
        <color rgb="FF0070C0"/>
      </bottom>
      <diagonal/>
    </border>
    <border>
      <left style="thin">
        <color rgb="FF006666"/>
      </left>
      <right style="thin">
        <color rgb="FF006666"/>
      </right>
      <top style="thin">
        <color rgb="FF006666"/>
      </top>
      <bottom style="thin">
        <color rgb="FF006666"/>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2" fillId="0" borderId="0"/>
    <xf numFmtId="164" fontId="12" fillId="0" borderId="0" applyFont="0" applyFill="0" applyBorder="0" applyAlignment="0" applyProtection="0"/>
    <xf numFmtId="44" fontId="12" fillId="0" borderId="0" applyFont="0" applyFill="0" applyBorder="0" applyAlignment="0" applyProtection="0"/>
  </cellStyleXfs>
  <cellXfs count="98">
    <xf numFmtId="0" fontId="0" fillId="0" borderId="0" xfId="0"/>
    <xf numFmtId="0" fontId="0" fillId="0" borderId="1" xfId="0" applyBorder="1"/>
    <xf numFmtId="0" fontId="3" fillId="0" borderId="0" xfId="0" applyFont="1"/>
    <xf numFmtId="0" fontId="3" fillId="2" borderId="0" xfId="0" applyFont="1" applyFill="1"/>
    <xf numFmtId="0" fontId="4" fillId="0" borderId="0" xfId="0" applyFont="1" applyAlignment="1">
      <alignment wrapText="1"/>
    </xf>
    <xf numFmtId="14" fontId="5" fillId="0" borderId="0" xfId="0" applyNumberFormat="1" applyFont="1" applyAlignment="1">
      <alignment horizontal="right" wrapText="1"/>
    </xf>
    <xf numFmtId="0" fontId="5" fillId="0" borderId="0" xfId="0" applyFont="1" applyAlignment="1">
      <alignment wrapText="1"/>
    </xf>
    <xf numFmtId="6" fontId="5" fillId="0" borderId="0" xfId="0" applyNumberFormat="1" applyFont="1" applyAlignment="1">
      <alignment horizontal="right" wrapText="1"/>
    </xf>
    <xf numFmtId="14" fontId="6" fillId="0" borderId="0" xfId="0" applyNumberFormat="1" applyFont="1" applyAlignment="1">
      <alignment horizontal="right" wrapText="1"/>
    </xf>
    <xf numFmtId="0" fontId="6" fillId="0" borderId="0" xfId="0" applyFont="1" applyAlignment="1">
      <alignment wrapText="1"/>
    </xf>
    <xf numFmtId="6" fontId="6" fillId="0" borderId="0" xfId="0" applyNumberFormat="1" applyFont="1" applyAlignment="1">
      <alignment horizontal="right" wrapText="1"/>
    </xf>
    <xf numFmtId="0" fontId="7" fillId="0" borderId="0" xfId="0" applyFont="1"/>
    <xf numFmtId="0" fontId="3" fillId="4" borderId="0" xfId="0" applyFont="1" applyFill="1"/>
    <xf numFmtId="0" fontId="11" fillId="4" borderId="0" xfId="0" applyFont="1" applyFill="1"/>
    <xf numFmtId="0" fontId="12" fillId="0" borderId="1" xfId="3" applyBorder="1"/>
    <xf numFmtId="0" fontId="13" fillId="3" borderId="1" xfId="3" applyFont="1" applyFill="1" applyBorder="1" applyAlignment="1">
      <alignment horizontal="center"/>
    </xf>
    <xf numFmtId="3" fontId="14" fillId="0" borderId="1" xfId="3" applyNumberFormat="1" applyFont="1" applyBorder="1" applyAlignment="1">
      <alignment horizontal="center"/>
    </xf>
    <xf numFmtId="3" fontId="0" fillId="0" borderId="0" xfId="0" applyNumberFormat="1"/>
    <xf numFmtId="0" fontId="3" fillId="3" borderId="0" xfId="0" applyFont="1" applyFill="1" applyAlignment="1">
      <alignment horizontal="centerContinuous"/>
    </xf>
    <xf numFmtId="9" fontId="0" fillId="0" borderId="0" xfId="0" applyNumberFormat="1"/>
    <xf numFmtId="0" fontId="12" fillId="0" borderId="0" xfId="3"/>
    <xf numFmtId="0" fontId="12" fillId="0" borderId="0" xfId="3" applyAlignment="1">
      <alignment horizontal="center"/>
    </xf>
    <xf numFmtId="0" fontId="15" fillId="0" borderId="0" xfId="3" applyFont="1" applyAlignment="1">
      <alignment horizontal="center"/>
    </xf>
    <xf numFmtId="0" fontId="8" fillId="5" borderId="2" xfId="3" applyFont="1" applyFill="1" applyBorder="1" applyAlignment="1">
      <alignment horizontal="center"/>
    </xf>
    <xf numFmtId="0" fontId="8" fillId="5" borderId="3" xfId="3" applyFont="1" applyFill="1" applyBorder="1" applyAlignment="1">
      <alignment horizontal="center"/>
    </xf>
    <xf numFmtId="0" fontId="8" fillId="5" borderId="4" xfId="3" applyFont="1" applyFill="1" applyBorder="1" applyAlignment="1">
      <alignment horizontal="center"/>
    </xf>
    <xf numFmtId="0" fontId="16" fillId="6" borderId="5" xfId="3" applyFont="1" applyFill="1" applyBorder="1"/>
    <xf numFmtId="0" fontId="12" fillId="0" borderId="1" xfId="3" applyBorder="1" applyAlignment="1">
      <alignment horizontal="center"/>
    </xf>
    <xf numFmtId="165" fontId="12" fillId="0" borderId="1" xfId="4" applyNumberFormat="1" applyFont="1" applyBorder="1" applyAlignment="1">
      <alignment horizontal="center"/>
    </xf>
    <xf numFmtId="2" fontId="12" fillId="0" borderId="1" xfId="3" applyNumberFormat="1" applyBorder="1"/>
    <xf numFmtId="2" fontId="0" fillId="0" borderId="0" xfId="0" applyNumberFormat="1"/>
    <xf numFmtId="17" fontId="0" fillId="0" borderId="0" xfId="0" applyNumberFormat="1" applyAlignment="1">
      <alignment horizontal="center"/>
    </xf>
    <xf numFmtId="0" fontId="0" fillId="0" borderId="0" xfId="0" applyAlignment="1">
      <alignment horizontal="center"/>
    </xf>
    <xf numFmtId="0" fontId="8" fillId="7" borderId="1" xfId="3" applyFont="1" applyFill="1" applyBorder="1" applyAlignment="1">
      <alignment horizontal="center"/>
    </xf>
    <xf numFmtId="14" fontId="12" fillId="0" borderId="1" xfId="3" applyNumberFormat="1" applyBorder="1" applyAlignment="1">
      <alignment horizontal="center"/>
    </xf>
    <xf numFmtId="0" fontId="2" fillId="3" borderId="1" xfId="0" applyFont="1" applyFill="1" applyBorder="1" applyAlignment="1">
      <alignment horizontal="center"/>
    </xf>
    <xf numFmtId="166" fontId="0" fillId="0" borderId="1" xfId="1" applyNumberFormat="1" applyFont="1" applyBorder="1" applyAlignment="1">
      <alignment horizontal="center"/>
    </xf>
    <xf numFmtId="166" fontId="0" fillId="0" borderId="0" xfId="0" applyNumberFormat="1"/>
    <xf numFmtId="0" fontId="2" fillId="8" borderId="1" xfId="0" applyFont="1" applyFill="1" applyBorder="1" applyAlignment="1">
      <alignment horizontal="center"/>
    </xf>
    <xf numFmtId="0" fontId="8" fillId="3" borderId="6" xfId="3" applyFont="1" applyFill="1" applyBorder="1" applyAlignment="1">
      <alignment horizontal="center"/>
    </xf>
    <xf numFmtId="0" fontId="8" fillId="3" borderId="7" xfId="3" applyFont="1" applyFill="1" applyBorder="1"/>
    <xf numFmtId="166" fontId="8" fillId="3" borderId="7" xfId="5" applyNumberFormat="1" applyFont="1" applyFill="1" applyBorder="1"/>
    <xf numFmtId="166" fontId="8" fillId="3" borderId="8" xfId="5" applyNumberFormat="1" applyFont="1" applyFill="1" applyBorder="1"/>
    <xf numFmtId="166" fontId="8" fillId="0" borderId="0" xfId="5" applyNumberFormat="1" applyFont="1" applyFill="1" applyBorder="1"/>
    <xf numFmtId="17" fontId="9" fillId="0" borderId="6" xfId="3" applyNumberFormat="1" applyFont="1" applyBorder="1" applyAlignment="1">
      <alignment horizontal="center"/>
    </xf>
    <xf numFmtId="0" fontId="9" fillId="0" borderId="7" xfId="3" applyFont="1" applyBorder="1"/>
    <xf numFmtId="166" fontId="9" fillId="0" borderId="7" xfId="5" applyNumberFormat="1" applyFont="1" applyFill="1" applyBorder="1"/>
    <xf numFmtId="166" fontId="9" fillId="0" borderId="8" xfId="5" applyNumberFormat="1" applyFont="1" applyFill="1" applyBorder="1"/>
    <xf numFmtId="166" fontId="9" fillId="0" borderId="0" xfId="5" applyNumberFormat="1" applyFont="1" applyFill="1" applyBorder="1"/>
    <xf numFmtId="0" fontId="12" fillId="0" borderId="11" xfId="3" applyBorder="1" applyAlignment="1">
      <alignment horizontal="center"/>
    </xf>
    <xf numFmtId="0" fontId="12" fillId="0" borderId="12" xfId="3" applyBorder="1" applyAlignment="1">
      <alignment horizontal="center"/>
    </xf>
    <xf numFmtId="0" fontId="12" fillId="0" borderId="13" xfId="3" applyBorder="1" applyAlignment="1">
      <alignment horizontal="center"/>
    </xf>
    <xf numFmtId="0" fontId="12" fillId="0" borderId="14" xfId="3" applyBorder="1" applyAlignment="1">
      <alignment horizontal="center"/>
    </xf>
    <xf numFmtId="0" fontId="16" fillId="10" borderId="9" xfId="3" applyFont="1" applyFill="1" applyBorder="1"/>
    <xf numFmtId="0" fontId="16" fillId="10" borderId="10" xfId="3" applyFont="1" applyFill="1" applyBorder="1" applyAlignment="1">
      <alignment horizontal="center"/>
    </xf>
    <xf numFmtId="0" fontId="17" fillId="0" borderId="0" xfId="3" applyFont="1"/>
    <xf numFmtId="0" fontId="8" fillId="3" borderId="0" xfId="3" applyFont="1" applyFill="1"/>
    <xf numFmtId="166" fontId="8" fillId="3" borderId="0" xfId="5" applyNumberFormat="1" applyFont="1" applyFill="1" applyBorder="1"/>
    <xf numFmtId="0" fontId="9" fillId="0" borderId="0" xfId="3" applyFont="1"/>
    <xf numFmtId="0" fontId="8" fillId="3" borderId="0" xfId="0" applyFont="1" applyFill="1" applyAlignment="1">
      <alignment horizontal="center"/>
    </xf>
    <xf numFmtId="3" fontId="0" fillId="0" borderId="0" xfId="0" applyNumberFormat="1" applyAlignment="1">
      <alignment horizontal="center"/>
    </xf>
    <xf numFmtId="0" fontId="0" fillId="0" borderId="1" xfId="0" applyBorder="1">
      <extLst>
        <ext xmlns:xfpb="http://schemas.microsoft.com/office/spreadsheetml/2022/featurepropertybag" uri="{C7286773-470A-42A8-94C5-96B5CB345126}">
          <xfpb:xfComplement i="0"/>
        </ext>
      </extLst>
    </xf>
    <xf numFmtId="0" fontId="3" fillId="4" borderId="1" xfId="0" applyFont="1" applyFill="1" applyBorder="1"/>
    <xf numFmtId="0" fontId="18" fillId="0" borderId="0" xfId="0" applyFont="1"/>
    <xf numFmtId="0" fontId="3" fillId="4" borderId="15" xfId="0" applyFont="1" applyFill="1" applyBorder="1"/>
    <xf numFmtId="0" fontId="3" fillId="4" borderId="1" xfId="0" applyFont="1" applyFill="1" applyBorder="1" applyAlignment="1">
      <alignment horizontal="center"/>
    </xf>
    <xf numFmtId="9" fontId="0" fillId="0" borderId="1" xfId="2" applyFont="1" applyBorder="1" applyAlignment="1">
      <alignment horizontal="center"/>
    </xf>
    <xf numFmtId="0" fontId="19" fillId="0" borderId="0" xfId="0" applyFont="1"/>
    <xf numFmtId="0" fontId="9" fillId="0" borderId="0" xfId="0" applyFont="1"/>
    <xf numFmtId="0" fontId="20" fillId="0" borderId="0" xfId="0" applyFont="1" applyAlignment="1">
      <alignment wrapText="1"/>
    </xf>
    <xf numFmtId="14" fontId="7" fillId="0" borderId="0" xfId="0" applyNumberFormat="1" applyFont="1"/>
    <xf numFmtId="0" fontId="10" fillId="4" borderId="0" xfId="0" applyFont="1" applyFill="1" applyAlignment="1">
      <alignment shrinkToFit="1"/>
    </xf>
    <xf numFmtId="0" fontId="7" fillId="0" borderId="0" xfId="0" applyFont="1" applyAlignment="1">
      <alignment shrinkToFit="1"/>
    </xf>
    <xf numFmtId="0" fontId="10" fillId="4" borderId="0" xfId="0" applyFont="1" applyFill="1"/>
    <xf numFmtId="44" fontId="7" fillId="0" borderId="0" xfId="1" applyFont="1" applyAlignment="1"/>
    <xf numFmtId="0" fontId="22" fillId="0" borderId="0" xfId="3" applyFont="1" applyAlignment="1">
      <alignment horizontal="left" vertical="center"/>
    </xf>
    <xf numFmtId="0" fontId="8" fillId="11" borderId="16" xfId="3" applyFont="1" applyFill="1" applyBorder="1" applyAlignment="1">
      <alignment horizontal="center"/>
    </xf>
    <xf numFmtId="0" fontId="12" fillId="0" borderId="17" xfId="3" applyBorder="1"/>
    <xf numFmtId="0" fontId="8" fillId="11" borderId="16" xfId="3" applyFont="1" applyFill="1" applyBorder="1" applyAlignment="1">
      <alignment horizontal="center" wrapText="1"/>
    </xf>
    <xf numFmtId="3" fontId="9" fillId="0" borderId="17" xfId="3" applyNumberFormat="1" applyFont="1" applyBorder="1" applyAlignment="1">
      <alignment horizontal="right"/>
    </xf>
    <xf numFmtId="0" fontId="8" fillId="9" borderId="0" xfId="3" applyFont="1" applyFill="1" applyAlignment="1">
      <alignment horizontal="center"/>
    </xf>
    <xf numFmtId="0" fontId="12" fillId="0" borderId="18" xfId="3" applyBorder="1" applyAlignment="1">
      <alignment horizontal="justify" vertical="center" wrapText="1"/>
    </xf>
    <xf numFmtId="0" fontId="12" fillId="0" borderId="18" xfId="3" applyBorder="1" applyAlignment="1">
      <alignment horizontal="center" vertical="center" wrapText="1"/>
    </xf>
    <xf numFmtId="0" fontId="12" fillId="0" borderId="0" xfId="3" applyAlignment="1">
      <alignment horizontal="justify" vertical="center" wrapText="1"/>
    </xf>
    <xf numFmtId="0" fontId="12" fillId="0" borderId="0" xfId="3" applyAlignment="1">
      <alignment vertical="center" wrapText="1"/>
    </xf>
    <xf numFmtId="0" fontId="8" fillId="12" borderId="0" xfId="3" applyFont="1" applyFill="1" applyAlignment="1">
      <alignment horizontal="center" vertical="center" wrapText="1"/>
    </xf>
    <xf numFmtId="0" fontId="12" fillId="0" borderId="19" xfId="3" applyBorder="1" applyAlignment="1">
      <alignment vertical="center" wrapText="1"/>
    </xf>
    <xf numFmtId="3" fontId="12" fillId="0" borderId="19" xfId="3" applyNumberFormat="1" applyBorder="1" applyAlignment="1">
      <alignment vertical="center" wrapText="1" justifyLastLine="1"/>
    </xf>
    <xf numFmtId="0" fontId="12" fillId="0" borderId="19" xfId="3" applyBorder="1" applyAlignment="1">
      <alignment vertical="center" wrapText="1" justifyLastLine="1"/>
    </xf>
    <xf numFmtId="167" fontId="12" fillId="0" borderId="19" xfId="3" applyNumberFormat="1" applyBorder="1" applyAlignment="1">
      <alignment vertical="center" wrapText="1" justifyLastLine="1"/>
    </xf>
    <xf numFmtId="0" fontId="8" fillId="9" borderId="18" xfId="3" applyFont="1" applyFill="1" applyBorder="1" applyAlignment="1">
      <alignment horizontal="center"/>
    </xf>
    <xf numFmtId="0" fontId="16" fillId="0" borderId="0" xfId="3" applyFont="1" applyAlignment="1">
      <alignment horizontal="center"/>
    </xf>
    <xf numFmtId="0" fontId="12" fillId="0" borderId="18" xfId="3" applyBorder="1" applyAlignment="1">
      <alignment horizontal="center" vertical="center"/>
    </xf>
    <xf numFmtId="0" fontId="12" fillId="0" borderId="18" xfId="3" applyBorder="1"/>
    <xf numFmtId="0" fontId="8" fillId="3" borderId="9" xfId="3" applyFont="1" applyFill="1" applyBorder="1" applyAlignment="1">
      <alignment horizontal="center"/>
    </xf>
    <xf numFmtId="0" fontId="8" fillId="3" borderId="10" xfId="3" applyFont="1" applyFill="1" applyBorder="1" applyAlignment="1">
      <alignment horizontal="center"/>
    </xf>
    <xf numFmtId="0" fontId="8" fillId="9" borderId="9" xfId="3" applyFont="1" applyFill="1" applyBorder="1" applyAlignment="1">
      <alignment horizontal="center"/>
    </xf>
    <xf numFmtId="0" fontId="8" fillId="9" borderId="10" xfId="3" applyFont="1" applyFill="1" applyBorder="1" applyAlignment="1">
      <alignment horizontal="center"/>
    </xf>
  </cellXfs>
  <cellStyles count="6">
    <cellStyle name="Millares 2" xfId="4" xr:uid="{140E7A3B-1802-4505-9F47-C7B7D855A7E5}"/>
    <cellStyle name="Moneda" xfId="1" builtinId="4"/>
    <cellStyle name="Moneda 2" xfId="5" xr:uid="{E8334C50-0461-40A6-ACCF-FCAE9D68634D}"/>
    <cellStyle name="Normal" xfId="0" builtinId="0"/>
    <cellStyle name="Normal 2" xfId="3" xr:uid="{D8C55C04-D85B-401C-A385-EA394AF1062A}"/>
    <cellStyle name="Porcentaje" xfId="2" builtinId="5"/>
  </cellStyles>
  <dxfs count="16">
    <dxf>
      <font>
        <b val="0"/>
        <i val="0"/>
        <strike val="0"/>
        <condense val="0"/>
        <extend val="0"/>
        <outline val="0"/>
        <shadow val="0"/>
        <u val="none"/>
        <vertAlign val="baseline"/>
        <sz val="14"/>
        <color auto="1"/>
        <name val="Aptos Narrow"/>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4"/>
        <color auto="1"/>
        <name val="Aptos Narrow"/>
        <family val="2"/>
        <scheme val="minor"/>
      </font>
      <alignment horizontal="general" vertical="bottom" textRotation="0" wrapText="0" indent="0" justifyLastLine="0" shrinkToFit="1" readingOrder="0"/>
    </dxf>
    <dxf>
      <font>
        <b val="0"/>
        <i val="0"/>
        <strike val="0"/>
        <condense val="0"/>
        <extend val="0"/>
        <outline val="0"/>
        <shadow val="0"/>
        <u val="none"/>
        <vertAlign val="baseline"/>
        <sz val="14"/>
        <color auto="1"/>
        <name val="Aptos Narrow"/>
        <family val="2"/>
        <scheme val="minor"/>
      </font>
      <alignment horizontal="general" vertical="bottom" textRotation="0" wrapText="0" indent="0" justifyLastLine="0" shrinkToFit="1" readingOrder="0"/>
    </dxf>
    <dxf>
      <font>
        <b/>
        <i val="0"/>
        <strike val="0"/>
        <condense val="0"/>
        <extend val="0"/>
        <outline val="0"/>
        <shadow val="0"/>
        <u val="none"/>
        <vertAlign val="baseline"/>
        <sz val="14"/>
        <color auto="1"/>
        <name val="Aptos Narrow"/>
        <family val="2"/>
        <scheme val="minor"/>
      </font>
      <fill>
        <patternFill patternType="solid">
          <fgColor indexed="64"/>
          <bgColor theme="9" tint="0.39997558519241921"/>
        </patternFill>
      </fill>
      <alignment horizontal="general" vertical="bottom" textRotation="0" wrapText="0" indent="0" justifyLastLine="0" shrinkToFit="1"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0" formatCode="#,##0\ &quot;€&quot;;[Red]\-#,##0\ &quot;€&quot;"/>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9" formatCode="dd/mm/yyyy"/>
      <fill>
        <patternFill patternType="none">
          <fgColor indexed="64"/>
          <bgColor auto="1"/>
        </patternFill>
      </fill>
      <alignment horizontal="right" vertical="bottom" textRotation="0" wrapText="1" indent="0" justifyLastLine="0" shrinkToFit="0" readingOrder="0"/>
    </dxf>
    <dxf>
      <border outline="0">
        <top style="medium">
          <color rgb="FFCCCCCC"/>
        </top>
      </border>
    </dxf>
    <dxf>
      <border outline="0">
        <left style="medium">
          <color rgb="FFCCCCCC"/>
        </left>
        <right style="medium">
          <color rgb="FFCCCCCC"/>
        </right>
        <top style="medium">
          <color rgb="FFCCCCCC"/>
        </top>
        <bottom style="medium">
          <color rgb="FFCCCCCC"/>
        </bottom>
      </border>
    </dxf>
    <dxf>
      <fill>
        <patternFill patternType="none">
          <fgColor indexed="64"/>
          <bgColor auto="1"/>
        </patternFill>
      </fill>
    </dxf>
    <dxf>
      <border outline="0">
        <bottom style="medium">
          <color rgb="FFCCCCCC"/>
        </bottom>
      </border>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medium">
          <color rgb="FFCCCCCC"/>
        </left>
        <right style="medium">
          <color rgb="FFCCCCCC"/>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spPr>
            <a:noFill/>
            <a:ln>
              <a:noFill/>
            </a:ln>
            <a:effectLst/>
          </c:spPr>
          <c:invertIfNegative val="0"/>
          <c:dLbls>
            <c:delete val="1"/>
          </c:dLbls>
          <c:cat>
            <c:strRef>
              <c:f>'Impacto total'!$A$2:$A$6</c:f>
              <c:strCache>
                <c:ptCount val="5"/>
                <c:pt idx="0">
                  <c:v>Toma Requisitos</c:v>
                </c:pt>
                <c:pt idx="1">
                  <c:v>Diseño Borrador</c:v>
                </c:pt>
                <c:pt idx="2">
                  <c:v>Modificaciones ajuste</c:v>
                </c:pt>
                <c:pt idx="3">
                  <c:v>Entrega Proyecto</c:v>
                </c:pt>
                <c:pt idx="4">
                  <c:v>Mantenimiento ajuste</c:v>
                </c:pt>
              </c:strCache>
            </c:strRef>
          </c:cat>
          <c:val>
            <c:numRef>
              <c:f>'Impacto total'!$B$2:$B$6</c:f>
              <c:numCache>
                <c:formatCode>m/d/yyyy</c:formatCode>
                <c:ptCount val="5"/>
                <c:pt idx="0">
                  <c:v>45946</c:v>
                </c:pt>
                <c:pt idx="1">
                  <c:v>45945</c:v>
                </c:pt>
                <c:pt idx="2">
                  <c:v>45952</c:v>
                </c:pt>
                <c:pt idx="3">
                  <c:v>45945</c:v>
                </c:pt>
                <c:pt idx="4">
                  <c:v>45947</c:v>
                </c:pt>
              </c:numCache>
            </c:numRef>
          </c:val>
          <c:extLst>
            <c:ext xmlns:c16="http://schemas.microsoft.com/office/drawing/2014/chart" uri="{C3380CC4-5D6E-409C-BE32-E72D297353CC}">
              <c16:uniqueId val="{00000000-C0B4-4B59-A386-DB44DD14B96B}"/>
            </c:ext>
          </c:extLst>
        </c:ser>
        <c:ser>
          <c:idx val="1"/>
          <c:order val="1"/>
          <c:spPr>
            <a:solidFill>
              <a:schemeClr val="accent2"/>
            </a:solidFill>
            <a:ln>
              <a:noFill/>
            </a:ln>
            <a:effectLst/>
          </c:spPr>
          <c:invertIfNegative val="0"/>
          <c:dLbls>
            <c:spPr>
              <a:solidFill>
                <a:srgbClr val="FFFF00"/>
              </a:solidFill>
              <a:ln>
                <a:noFill/>
              </a:ln>
              <a:effectLst/>
            </c:spPr>
            <c:txPr>
              <a:bodyPr rot="0" spcFirstLastPara="1" vertOverflow="ellipsis" vert="horz" wrap="square" lIns="38100" tIns="19050" rIns="38100" bIns="19050" anchor="ctr" anchorCtr="1">
                <a:spAutoFit/>
              </a:bodyPr>
              <a:lstStyle/>
              <a:p>
                <a:pPr>
                  <a:defRPr sz="1600" b="0" i="0" u="none" strike="noStrike" kern="1200" baseline="0">
                    <a:solidFill>
                      <a:schemeClr val="tx1">
                        <a:lumMod val="75000"/>
                        <a:lumOff val="25000"/>
                      </a:schemeClr>
                    </a:solidFill>
                    <a:latin typeface="+mn-lt"/>
                    <a:ea typeface="+mn-ea"/>
                    <a:cs typeface="+mn-cs"/>
                  </a:defRPr>
                </a:pPr>
                <a:endParaRPr lang="es-E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'Impacto total'!$A$2:$A$6</c:f>
              <c:strCache>
                <c:ptCount val="5"/>
                <c:pt idx="0">
                  <c:v>Toma Requisitos</c:v>
                </c:pt>
                <c:pt idx="1">
                  <c:v>Diseño Borrador</c:v>
                </c:pt>
                <c:pt idx="2">
                  <c:v>Modificaciones ajuste</c:v>
                </c:pt>
                <c:pt idx="3">
                  <c:v>Entrega Proyecto</c:v>
                </c:pt>
                <c:pt idx="4">
                  <c:v>Mantenimiento ajuste</c:v>
                </c:pt>
              </c:strCache>
            </c:strRef>
          </c:cat>
          <c:val>
            <c:numRef>
              <c:f>'Impacto total'!$C$2:$C$6</c:f>
              <c:numCache>
                <c:formatCode>General</c:formatCode>
                <c:ptCount val="5"/>
                <c:pt idx="0">
                  <c:v>8</c:v>
                </c:pt>
                <c:pt idx="1">
                  <c:v>6</c:v>
                </c:pt>
                <c:pt idx="2">
                  <c:v>8</c:v>
                </c:pt>
                <c:pt idx="3">
                  <c:v>5</c:v>
                </c:pt>
                <c:pt idx="4">
                  <c:v>15</c:v>
                </c:pt>
              </c:numCache>
            </c:numRef>
          </c:val>
          <c:extLst>
            <c:ext xmlns:c16="http://schemas.microsoft.com/office/drawing/2014/chart" uri="{C3380CC4-5D6E-409C-BE32-E72D297353CC}">
              <c16:uniqueId val="{00000001-C0B4-4B59-A386-DB44DD14B96B}"/>
            </c:ext>
          </c:extLst>
        </c:ser>
        <c:dLbls>
          <c:dLblPos val="ctr"/>
          <c:showLegendKey val="0"/>
          <c:showVal val="1"/>
          <c:showCatName val="0"/>
          <c:showSerName val="0"/>
          <c:showPercent val="0"/>
          <c:showBubbleSize val="0"/>
        </c:dLbls>
        <c:gapWidth val="150"/>
        <c:overlap val="100"/>
        <c:axId val="1420551696"/>
        <c:axId val="1420550256"/>
      </c:barChart>
      <c:catAx>
        <c:axId val="142055169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420550256"/>
        <c:crosses val="autoZero"/>
        <c:auto val="1"/>
        <c:lblAlgn val="ctr"/>
        <c:lblOffset val="100"/>
        <c:noMultiLvlLbl val="0"/>
      </c:catAx>
      <c:valAx>
        <c:axId val="1420550256"/>
        <c:scaling>
          <c:orientation val="minMax"/>
          <c:min val="45940"/>
        </c:scaling>
        <c:delete val="0"/>
        <c:axPos val="t"/>
        <c:majorGridlines>
          <c:spPr>
            <a:ln w="9525" cap="flat" cmpd="sng" algn="ctr">
              <a:solidFill>
                <a:schemeClr val="tx1">
                  <a:lumMod val="15000"/>
                  <a:lumOff val="85000"/>
                </a:schemeClr>
              </a:solidFill>
              <a:round/>
            </a:ln>
            <a:effectLst/>
          </c:spPr>
        </c:majorGridlines>
        <c:numFmt formatCode="[$-C0A]d\-mmm;@"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142055169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B23-41E6-9BD9-07DA01A56DAF}"/>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2-3A7C-4830-B28D-EC784CBF1029}"/>
              </c:ext>
            </c:extLst>
          </c:dPt>
          <c:dPt>
            <c:idx val="2"/>
            <c:bubble3D val="0"/>
            <c:spPr>
              <a:solidFill>
                <a:srgbClr val="FFFF00"/>
              </a:solidFill>
              <a:ln w="19050">
                <a:solidFill>
                  <a:schemeClr val="lt1"/>
                </a:solidFill>
              </a:ln>
              <a:effectLst/>
            </c:spPr>
            <c:extLst>
              <c:ext xmlns:c16="http://schemas.microsoft.com/office/drawing/2014/chart" uri="{C3380CC4-5D6E-409C-BE32-E72D297353CC}">
                <c16:uniqueId val="{00000003-3A7C-4830-B28D-EC784CBF1029}"/>
              </c:ext>
            </c:extLst>
          </c:dPt>
          <c:dPt>
            <c:idx val="3"/>
            <c:bubble3D val="0"/>
            <c:spPr>
              <a:solidFill>
                <a:srgbClr val="00B050"/>
              </a:solidFill>
              <a:ln w="19050">
                <a:solidFill>
                  <a:schemeClr val="lt1"/>
                </a:solidFill>
              </a:ln>
              <a:effectLst/>
            </c:spPr>
            <c:extLst>
              <c:ext xmlns:c16="http://schemas.microsoft.com/office/drawing/2014/chart" uri="{C3380CC4-5D6E-409C-BE32-E72D297353CC}">
                <c16:uniqueId val="{00000004-3A7C-4830-B28D-EC784CBF1029}"/>
              </c:ext>
            </c:extLst>
          </c:dPt>
          <c:dPt>
            <c:idx val="4"/>
            <c:bubble3D val="0"/>
            <c:spPr>
              <a:noFill/>
              <a:ln w="19050">
                <a:solidFill>
                  <a:schemeClr val="lt1"/>
                </a:solidFill>
              </a:ln>
              <a:effectLst/>
            </c:spPr>
            <c:extLst>
              <c:ext xmlns:c16="http://schemas.microsoft.com/office/drawing/2014/chart" uri="{C3380CC4-5D6E-409C-BE32-E72D297353CC}">
                <c16:uniqueId val="{00000001-3A7C-4830-B28D-EC784CBF1029}"/>
              </c:ext>
            </c:extLst>
          </c:dPt>
          <c:cat>
            <c:strRef>
              <c:f>'Grafico de velocimetro'!$A$1:$A$5</c:f>
              <c:strCache>
                <c:ptCount val="5"/>
                <c:pt idx="0">
                  <c:v>Escala</c:v>
                </c:pt>
                <c:pt idx="1">
                  <c:v>Rojo</c:v>
                </c:pt>
                <c:pt idx="2">
                  <c:v>Amarillo</c:v>
                </c:pt>
                <c:pt idx="3">
                  <c:v>Verde</c:v>
                </c:pt>
                <c:pt idx="4">
                  <c:v>Sin Fondo</c:v>
                </c:pt>
              </c:strCache>
            </c:strRef>
          </c:cat>
          <c:val>
            <c:numRef>
              <c:f>'Grafico de velocimetro'!$B$1:$B$5</c:f>
              <c:numCache>
                <c:formatCode>General</c:formatCode>
                <c:ptCount val="5"/>
                <c:pt idx="1">
                  <c:v>20</c:v>
                </c:pt>
                <c:pt idx="2">
                  <c:v>60</c:v>
                </c:pt>
                <c:pt idx="3">
                  <c:v>20</c:v>
                </c:pt>
                <c:pt idx="4">
                  <c:v>100</c:v>
                </c:pt>
              </c:numCache>
            </c:numRef>
          </c:val>
          <c:extLst>
            <c:ext xmlns:c16="http://schemas.microsoft.com/office/drawing/2014/chart" uri="{C3380CC4-5D6E-409C-BE32-E72D297353CC}">
              <c16:uniqueId val="{00000000-3A7C-4830-B28D-EC784CBF1029}"/>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00C-4CE0-977F-DB7A714E9F8E}"/>
              </c:ext>
            </c:extLst>
          </c:dPt>
          <c:dPt>
            <c:idx val="1"/>
            <c:bubble3D val="0"/>
            <c:spPr>
              <a:noFill/>
              <a:ln w="19050">
                <a:solidFill>
                  <a:schemeClr val="lt1"/>
                </a:solidFill>
              </a:ln>
              <a:effectLst/>
            </c:spPr>
            <c:extLst>
              <c:ext xmlns:c16="http://schemas.microsoft.com/office/drawing/2014/chart" uri="{C3380CC4-5D6E-409C-BE32-E72D297353CC}">
                <c16:uniqueId val="{00000002-473E-4229-AFD8-1E50405B0186}"/>
              </c:ext>
            </c:extLst>
          </c:dPt>
          <c:dPt>
            <c:idx val="2"/>
            <c:bubble3D val="0"/>
            <c:spPr>
              <a:solidFill>
                <a:srgbClr val="002060"/>
              </a:solidFill>
              <a:ln w="19050">
                <a:solidFill>
                  <a:schemeClr val="lt1"/>
                </a:solidFill>
              </a:ln>
              <a:effectLst/>
            </c:spPr>
            <c:extLst>
              <c:ext xmlns:c16="http://schemas.microsoft.com/office/drawing/2014/chart" uri="{C3380CC4-5D6E-409C-BE32-E72D297353CC}">
                <c16:uniqueId val="{00000003-473E-4229-AFD8-1E50405B0186}"/>
              </c:ext>
            </c:extLst>
          </c:dPt>
          <c:dPt>
            <c:idx val="3"/>
            <c:bubble3D val="0"/>
            <c:spPr>
              <a:noFill/>
              <a:ln w="19050">
                <a:solidFill>
                  <a:schemeClr val="lt1"/>
                </a:solidFill>
              </a:ln>
              <a:effectLst/>
            </c:spPr>
            <c:extLst>
              <c:ext xmlns:c16="http://schemas.microsoft.com/office/drawing/2014/chart" uri="{C3380CC4-5D6E-409C-BE32-E72D297353CC}">
                <c16:uniqueId val="{00000001-473E-4229-AFD8-1E50405B0186}"/>
              </c:ext>
            </c:extLst>
          </c:dPt>
          <c:cat>
            <c:strRef>
              <c:f>'Grafico de velocimetro'!$D$1:$D$4</c:f>
              <c:strCache>
                <c:ptCount val="4"/>
                <c:pt idx="0">
                  <c:v>Aguja</c:v>
                </c:pt>
                <c:pt idx="1">
                  <c:v>Dato</c:v>
                </c:pt>
                <c:pt idx="2">
                  <c:v>Ancho</c:v>
                </c:pt>
                <c:pt idx="3">
                  <c:v>Sin Fondo</c:v>
                </c:pt>
              </c:strCache>
            </c:strRef>
          </c:cat>
          <c:val>
            <c:numRef>
              <c:f>'Grafico de velocimetro'!$E$1:$E$4</c:f>
              <c:numCache>
                <c:formatCode>General</c:formatCode>
                <c:ptCount val="4"/>
                <c:pt idx="1">
                  <c:v>90</c:v>
                </c:pt>
                <c:pt idx="2">
                  <c:v>2</c:v>
                </c:pt>
                <c:pt idx="3">
                  <c:v>108</c:v>
                </c:pt>
              </c:numCache>
            </c:numRef>
          </c:val>
          <c:extLst>
            <c:ext xmlns:c16="http://schemas.microsoft.com/office/drawing/2014/chart" uri="{C3380CC4-5D6E-409C-BE32-E72D297353CC}">
              <c16:uniqueId val="{00000000-473E-4229-AFD8-1E50405B0186}"/>
            </c:ext>
          </c:extLst>
        </c:ser>
        <c:dLbls>
          <c:showLegendKey val="0"/>
          <c:showVal val="0"/>
          <c:showCatName val="0"/>
          <c:showSerName val="0"/>
          <c:showPercent val="0"/>
          <c:showBubbleSize val="0"/>
          <c:showLeaderLines val="1"/>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906146</xdr:colOff>
      <xdr:row>0</xdr:row>
      <xdr:rowOff>0</xdr:rowOff>
    </xdr:from>
    <xdr:to>
      <xdr:col>11</xdr:col>
      <xdr:colOff>220345</xdr:colOff>
      <xdr:row>20</xdr:row>
      <xdr:rowOff>94298</xdr:rowOff>
    </xdr:to>
    <xdr:sp macro="" textlink="">
      <xdr:nvSpPr>
        <xdr:cNvPr id="2" name="CuadroTexto 1">
          <a:extLst>
            <a:ext uri="{FF2B5EF4-FFF2-40B4-BE49-F238E27FC236}">
              <a16:creationId xmlns:a16="http://schemas.microsoft.com/office/drawing/2014/main" id="{3FC92905-5F9E-4C13-8A53-FC1703D39522}"/>
            </a:ext>
          </a:extLst>
        </xdr:cNvPr>
        <xdr:cNvSpPr txBox="1"/>
      </xdr:nvSpPr>
      <xdr:spPr>
        <a:xfrm>
          <a:off x="2858771" y="0"/>
          <a:ext cx="8101012" cy="46980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ES" sz="4400" b="0"/>
            <a:t>De</a:t>
          </a:r>
          <a:r>
            <a:rPr lang="es-ES" sz="4400" b="0" baseline="0"/>
            <a:t> Básico a </a:t>
          </a:r>
          <a:r>
            <a:rPr lang="es-ES" sz="4400" b="1" baseline="0"/>
            <a:t>PRO EN SEGUNDOS</a:t>
          </a:r>
        </a:p>
        <a:p>
          <a:pPr algn="ctr"/>
          <a:endParaRPr lang="es-ES" sz="4400" b="0" baseline="0"/>
        </a:p>
        <a:p>
          <a:pPr algn="ctr"/>
          <a:r>
            <a:rPr lang="es-ES" sz="4400" b="0" baseline="0"/>
            <a:t>Excel es lento / manual</a:t>
          </a:r>
        </a:p>
        <a:p>
          <a:pPr algn="ctr"/>
          <a:endParaRPr lang="es-ES" sz="4400" b="0" baseline="0"/>
        </a:p>
        <a:p>
          <a:pPr algn="ctr"/>
          <a:r>
            <a:rPr lang="es-ES" sz="4400" b="0" i="1" baseline="0"/>
            <a:t>Llevo años haciendo esto mal!</a:t>
          </a:r>
          <a:endParaRPr lang="es-ES" sz="4400" b="0" i="1"/>
        </a:p>
      </xdr:txBody>
    </xdr:sp>
    <xdr:clientData/>
  </xdr:twoCellAnchor>
  <xdr:twoCellAnchor>
    <xdr:from>
      <xdr:col>4</xdr:col>
      <xdr:colOff>258446</xdr:colOff>
      <xdr:row>8</xdr:row>
      <xdr:rowOff>124143</xdr:rowOff>
    </xdr:from>
    <xdr:to>
      <xdr:col>10</xdr:col>
      <xdr:colOff>318</xdr:colOff>
      <xdr:row>11</xdr:row>
      <xdr:rowOff>192087</xdr:rowOff>
    </xdr:to>
    <xdr:cxnSp macro="">
      <xdr:nvCxnSpPr>
        <xdr:cNvPr id="3" name="Conector recto 2">
          <a:extLst>
            <a:ext uri="{FF2B5EF4-FFF2-40B4-BE49-F238E27FC236}">
              <a16:creationId xmlns:a16="http://schemas.microsoft.com/office/drawing/2014/main" id="{2468F314-0E25-4472-A443-5ACF5B6BD0F7}"/>
            </a:ext>
          </a:extLst>
        </xdr:cNvPr>
        <xdr:cNvCxnSpPr/>
      </xdr:nvCxnSpPr>
      <xdr:spPr>
        <a:xfrm>
          <a:off x="4163696" y="1965643"/>
          <a:ext cx="5599747" cy="758507"/>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266701</xdr:colOff>
      <xdr:row>8</xdr:row>
      <xdr:rowOff>54610</xdr:rowOff>
    </xdr:from>
    <xdr:to>
      <xdr:col>9</xdr:col>
      <xdr:colOff>960755</xdr:colOff>
      <xdr:row>11</xdr:row>
      <xdr:rowOff>180657</xdr:rowOff>
    </xdr:to>
    <xdr:cxnSp macro="">
      <xdr:nvCxnSpPr>
        <xdr:cNvPr id="4" name="Conector recto 3">
          <a:extLst>
            <a:ext uri="{FF2B5EF4-FFF2-40B4-BE49-F238E27FC236}">
              <a16:creationId xmlns:a16="http://schemas.microsoft.com/office/drawing/2014/main" id="{0D0ABB83-C8A9-4580-A119-87D5550D246A}"/>
            </a:ext>
          </a:extLst>
        </xdr:cNvPr>
        <xdr:cNvCxnSpPr/>
      </xdr:nvCxnSpPr>
      <xdr:spPr>
        <a:xfrm flipV="1">
          <a:off x="4171951" y="1896110"/>
          <a:ext cx="5575617" cy="816610"/>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33796</xdr:colOff>
      <xdr:row>2</xdr:row>
      <xdr:rowOff>55316</xdr:rowOff>
    </xdr:from>
    <xdr:to>
      <xdr:col>11</xdr:col>
      <xdr:colOff>224296</xdr:colOff>
      <xdr:row>22</xdr:row>
      <xdr:rowOff>149367</xdr:rowOff>
    </xdr:to>
    <xdr:sp macro="" textlink="">
      <xdr:nvSpPr>
        <xdr:cNvPr id="2" name="CuadroTexto 1">
          <a:extLst>
            <a:ext uri="{FF2B5EF4-FFF2-40B4-BE49-F238E27FC236}">
              <a16:creationId xmlns:a16="http://schemas.microsoft.com/office/drawing/2014/main" id="{0F827446-B775-CF54-2B8C-33FA3AF343D2}"/>
            </a:ext>
          </a:extLst>
        </xdr:cNvPr>
        <xdr:cNvSpPr txBox="1"/>
      </xdr:nvSpPr>
      <xdr:spPr>
        <a:xfrm>
          <a:off x="1981129" y="513927"/>
          <a:ext cx="8953500" cy="46801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4400" b="1"/>
            <a:t>Herramientas "modernas" que nadie usa!</a:t>
          </a:r>
          <a:endParaRPr lang="es-ES" sz="4400" b="1" baseline="0"/>
        </a:p>
        <a:p>
          <a:pPr algn="ctr"/>
          <a:endParaRPr lang="es-ES" sz="4400" b="0" baseline="0"/>
        </a:p>
        <a:p>
          <a:pPr algn="ctr"/>
          <a:r>
            <a:rPr lang="es-ES" sz="4400" b="0" i="1" baseline="0"/>
            <a:t>Empiezas a jugar en otra liga</a:t>
          </a:r>
          <a:endParaRPr lang="es-ES" sz="4400" b="0" i="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69272</xdr:colOff>
      <xdr:row>1</xdr:row>
      <xdr:rowOff>8082</xdr:rowOff>
    </xdr:from>
    <xdr:to>
      <xdr:col>7</xdr:col>
      <xdr:colOff>738909</xdr:colOff>
      <xdr:row>13</xdr:row>
      <xdr:rowOff>15010</xdr:rowOff>
    </xdr:to>
    <xdr:graphicFrame macro="">
      <xdr:nvGraphicFramePr>
        <xdr:cNvPr id="4" name="Gráfico 3">
          <a:extLst>
            <a:ext uri="{FF2B5EF4-FFF2-40B4-BE49-F238E27FC236}">
              <a16:creationId xmlns:a16="http://schemas.microsoft.com/office/drawing/2014/main" id="{5F7FF98A-062E-2CBB-6F65-872250113D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222249</xdr:colOff>
      <xdr:row>2</xdr:row>
      <xdr:rowOff>68792</xdr:rowOff>
    </xdr:from>
    <xdr:to>
      <xdr:col>11</xdr:col>
      <xdr:colOff>191982</xdr:colOff>
      <xdr:row>5</xdr:row>
      <xdr:rowOff>187750</xdr:rowOff>
    </xdr:to>
    <xdr:pic>
      <xdr:nvPicPr>
        <xdr:cNvPr id="2" name="Gráfico 1" descr="Diana contorno">
          <a:extLst>
            <a:ext uri="{FF2B5EF4-FFF2-40B4-BE49-F238E27FC236}">
              <a16:creationId xmlns:a16="http://schemas.microsoft.com/office/drawing/2014/main" id="{6C654E40-F9C5-4211-8AFF-62DC57F571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975974" y="459317"/>
          <a:ext cx="1036533" cy="717128"/>
        </a:xfrm>
        <a:prstGeom prst="rect">
          <a:avLst/>
        </a:prstGeom>
      </xdr:spPr>
    </xdr:pic>
    <xdr:clientData/>
  </xdr:twoCellAnchor>
  <xdr:twoCellAnchor>
    <xdr:from>
      <xdr:col>5</xdr:col>
      <xdr:colOff>421957</xdr:colOff>
      <xdr:row>1</xdr:row>
      <xdr:rowOff>34925</xdr:rowOff>
    </xdr:from>
    <xdr:to>
      <xdr:col>9</xdr:col>
      <xdr:colOff>910907</xdr:colOff>
      <xdr:row>15</xdr:row>
      <xdr:rowOff>170815</xdr:rowOff>
    </xdr:to>
    <xdr:graphicFrame macro="">
      <xdr:nvGraphicFramePr>
        <xdr:cNvPr id="6" name="Gráfico 5">
          <a:extLst>
            <a:ext uri="{FF2B5EF4-FFF2-40B4-BE49-F238E27FC236}">
              <a16:creationId xmlns:a16="http://schemas.microsoft.com/office/drawing/2014/main" id="{333C8BAB-3A83-5D85-376D-D0D923C5BF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424497</xdr:colOff>
      <xdr:row>1</xdr:row>
      <xdr:rowOff>34925</xdr:rowOff>
    </xdr:from>
    <xdr:to>
      <xdr:col>9</xdr:col>
      <xdr:colOff>910907</xdr:colOff>
      <xdr:row>15</xdr:row>
      <xdr:rowOff>170815</xdr:rowOff>
    </xdr:to>
    <xdr:graphicFrame macro="">
      <xdr:nvGraphicFramePr>
        <xdr:cNvPr id="7" name="Gráfico 6">
          <a:extLst>
            <a:ext uri="{FF2B5EF4-FFF2-40B4-BE49-F238E27FC236}">
              <a16:creationId xmlns:a16="http://schemas.microsoft.com/office/drawing/2014/main" id="{DCEFECBF-40DE-51CC-B808-70347EB8884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821690</xdr:colOff>
      <xdr:row>8</xdr:row>
      <xdr:rowOff>156210</xdr:rowOff>
    </xdr:from>
    <xdr:to>
      <xdr:col>8</xdr:col>
      <xdr:colOff>626110</xdr:colOff>
      <xdr:row>14</xdr:row>
      <xdr:rowOff>182880</xdr:rowOff>
    </xdr:to>
    <xdr:sp macro="" textlink="$B$7">
      <xdr:nvSpPr>
        <xdr:cNvPr id="8" name="CuadroTexto 7">
          <a:extLst>
            <a:ext uri="{FF2B5EF4-FFF2-40B4-BE49-F238E27FC236}">
              <a16:creationId xmlns:a16="http://schemas.microsoft.com/office/drawing/2014/main" id="{285885EF-5587-F4FC-5503-FF66CE1E5688}"/>
            </a:ext>
          </a:extLst>
        </xdr:cNvPr>
        <xdr:cNvSpPr txBox="1"/>
      </xdr:nvSpPr>
      <xdr:spPr>
        <a:xfrm>
          <a:off x="7038340" y="1661160"/>
          <a:ext cx="1849120" cy="11315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D080065D-3374-446A-9509-9FA228E24F98}" type="TxLink">
            <a:rPr lang="en-US" sz="6600" b="1" i="0" u="none" strike="noStrike">
              <a:solidFill>
                <a:srgbClr val="00B050"/>
              </a:solidFill>
              <a:latin typeface="Aptos Narrow"/>
            </a:rPr>
            <a:pPr algn="ctr"/>
            <a:t>90</a:t>
          </a:fld>
          <a:endParaRPr lang="es-ES" sz="6600">
            <a:solidFill>
              <a:srgbClr val="00B05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394335</xdr:colOff>
      <xdr:row>1</xdr:row>
      <xdr:rowOff>48260</xdr:rowOff>
    </xdr:from>
    <xdr:to>
      <xdr:col>10</xdr:col>
      <xdr:colOff>584835</xdr:colOff>
      <xdr:row>21</xdr:row>
      <xdr:rowOff>148590</xdr:rowOff>
    </xdr:to>
    <xdr:sp macro="" textlink="">
      <xdr:nvSpPr>
        <xdr:cNvPr id="2" name="CuadroTexto 1">
          <a:extLst>
            <a:ext uri="{FF2B5EF4-FFF2-40B4-BE49-F238E27FC236}">
              <a16:creationId xmlns:a16="http://schemas.microsoft.com/office/drawing/2014/main" id="{9E69A5F4-C305-4019-B66B-BAFDB5A06D39}"/>
            </a:ext>
          </a:extLst>
        </xdr:cNvPr>
        <xdr:cNvSpPr txBox="1"/>
      </xdr:nvSpPr>
      <xdr:spPr>
        <a:xfrm>
          <a:off x="1369060" y="276860"/>
          <a:ext cx="8963025" cy="46723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 sz="4400" b="1"/>
            <a:t>Productividad</a:t>
          </a:r>
          <a:r>
            <a:rPr lang="es-ES" sz="4400" b="1" baseline="0"/>
            <a:t> PRO nivel DIOS</a:t>
          </a:r>
        </a:p>
        <a:p>
          <a:pPr algn="ctr"/>
          <a:endParaRPr lang="es-ES" sz="4400" b="0" baseline="0"/>
        </a:p>
        <a:p>
          <a:pPr algn="ctr"/>
          <a:r>
            <a:rPr lang="es-ES" sz="4400" b="0" i="1" baseline="0"/>
            <a:t>¡Sentir Ventaja Competitiva Inmediata!</a:t>
          </a:r>
          <a:endParaRPr lang="es-ES" sz="4400" b="0" i="1"/>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4/01%20LANZAMIENTO%20ENERO%20JUEGOS%20INVIERNO/DIRECTOS/SESION%20LIVE%20JUEVES%201%20DE%20FEBRERO/Fichero%20Sesi&#243;n%20Jueves%201.xlsx" TargetMode="External"/><Relationship Id="rId2" Type="http://schemas.openxmlformats.org/officeDocument/2006/relationships/externalLinkPath" Target="https://d.docs.live.net/2879b9ce36d4eb85/4%20KILLERS%20WEBINARS/2024/01%20LANZAMIENTO%20ENERO%20JUEGOS%20INVIERNO/DIRECTOS/SESION%20LIVE%20JUEVES%201%20DE%20FEBRERO/Fichero%20Sesi&#243;n%20Jueves%201.xlsx" TargetMode="External"/><Relationship Id="rId1" Type="http://schemas.openxmlformats.org/officeDocument/2006/relationships/externalLinkPath" Target="/2879b9ce36d4eb85/4%20KILLERS%20WEBINARS/2024/01%20LANZAMIENTO%20ENERO%20JUEGOS%20INVIERNO/DIRECTOS/SESION%20LIVE%20JUEVES%201%20DE%20FEBRERO/Fichero%20Sesi&#243;n%20Jueves%2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4-consultoria%20y%20formacion/FORMACION%20A%20EMPRESAS/Formacion%20Intensivo%20Excel%20Edicion%202/6&#170;%20Clase/Creacion%20de%20plantillas.xlsx" TargetMode="External"/><Relationship Id="rId1" Type="http://schemas.openxmlformats.org/officeDocument/2006/relationships/externalLinkPath" Target="/2879b9ce36d4eb85/4-consultoria%20y%20formacion/FORMACION%20A%20EMPRESAS/Formacion%20Intensivo%20Excel%20Edicion%202/6&#170;%20Clase/Creacion%20de%20plantil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Rellenar celdas en blanco "/>
      <sheetName val="Atajo para sumar en Excel"/>
      <sheetName val="Formularios"/>
      <sheetName val="Agrupaciones"/>
      <sheetName val="Seleccionar Celdas y copiar dat"/>
      <sheetName val="Lista Valid Depend I"/>
      <sheetName val="Lista Valid Depend II"/>
      <sheetName val="Transponer"/>
      <sheetName val="Ocultar hojas"/>
      <sheetName val="Insertar un Check"/>
      <sheetName val="Grafico de velocimetro"/>
      <sheetName val="Minigráficos"/>
      <sheetName val="Usar la cámara en Excel"/>
    </sheetNames>
    <sheetDataSet>
      <sheetData sheetId="0" refreshError="1"/>
      <sheetData sheetId="1" refreshError="1"/>
      <sheetData sheetId="2" refreshError="1"/>
      <sheetData sheetId="3" refreshError="1"/>
      <sheetData sheetId="4" refreshError="1"/>
      <sheetData sheetId="5">
        <row r="2">
          <cell r="E2" t="str">
            <v>Madrid</v>
          </cell>
        </row>
        <row r="3">
          <cell r="E3" t="str">
            <v>Barcelona</v>
          </cell>
        </row>
        <row r="4">
          <cell r="E4" t="str">
            <v>Tenerife</v>
          </cell>
        </row>
        <row r="5">
          <cell r="E5" t="str">
            <v>Fuerteventura</v>
          </cell>
        </row>
        <row r="6">
          <cell r="E6" t="str">
            <v>Sevilla</v>
          </cell>
        </row>
      </sheetData>
      <sheetData sheetId="6" refreshError="1"/>
      <sheetData sheetId="7" refreshError="1"/>
      <sheetData sheetId="8" refreshError="1"/>
      <sheetData sheetId="9" refreshError="1"/>
      <sheetData sheetId="10">
        <row r="1">
          <cell r="A1" t="str">
            <v>Escala</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lantilla"/>
      <sheetName val="Plantilla 2"/>
    </sheetNames>
    <sheetDataSet>
      <sheetData sheetId="0"/>
      <sheetData sheetId="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F908F7-04EA-407A-822D-7366811C23E8}" name="Tabla1" displayName="Tabla1" ref="A1:G1644" totalsRowShown="0" headerRowDxfId="15" dataDxfId="13" headerRowBorderDxfId="14" tableBorderDxfId="12" totalsRowBorderDxfId="11">
  <autoFilter ref="A1:G1644" xr:uid="{1CF908F7-04EA-407A-822D-7366811C23E8}"/>
  <tableColumns count="7">
    <tableColumn id="1" xr3:uid="{90BA7795-8D16-4762-B732-100A0342CA7F}" name="Fecha" dataDxfId="10"/>
    <tableColumn id="2" xr3:uid="{2CBB3C06-2BDC-4884-96DE-A97847BAB70D}" name="País" dataDxfId="9"/>
    <tableColumn id="3" xr3:uid="{17F73A2F-6219-4CF9-BB54-BFF8ACC69F6F}" name="Marca" dataDxfId="8"/>
    <tableColumn id="4" xr3:uid="{93F336D5-FD39-4150-91FE-5F9BDF2930FF}" name="Canal" dataDxfId="7"/>
    <tableColumn id="5" xr3:uid="{18C59044-A3F8-4AFF-8EBD-4E5379F802EC}" name="Ingresos" dataDxfId="6"/>
    <tableColumn id="6" xr3:uid="{EC42376C-B3FE-41BA-A226-D3490D0C0EA6}" name="Gastos" dataDxfId="5"/>
    <tableColumn id="7" xr3:uid="{143D6F76-9662-4B82-BA6B-CC611AF3F7F4}" name="Beneficio" dataDxfId="4"/>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FDCC58-F2CF-44E6-B290-B97192C00E2D}" name="Tabla2" displayName="Tabla2" ref="A1:B8" totalsRowShown="0" headerRowDxfId="3" dataDxfId="2">
  <autoFilter ref="A1:B8" xr:uid="{52FDCC58-F2CF-44E6-B290-B97192C00E2D}"/>
  <tableColumns count="2">
    <tableColumn id="1" xr3:uid="{33130029-A3DE-4829-AED1-3D1B2DD63D9D}" name="Producto" dataDxfId="1"/>
    <tableColumn id="2" xr3:uid="{27F416BD-21A8-4FE5-9301-EEEF03BFC49F}" name="Ventas" dataDxfId="0" dataCellStyle="Moneda"/>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2">
    <wetp:webextensionref xmlns:r="http://schemas.openxmlformats.org/officeDocument/2006/relationships" r:id="rId1"/>
  </wetp:taskpane>
  <wetp:taskpane dockstate="right" visibility="0" width="0" row="0">
    <wetp:webextensionref xmlns:r="http://schemas.openxmlformats.org/officeDocument/2006/relationships" r:id="rId2"/>
  </wetp:taskpane>
</wetp:taskpanes>
</file>

<file path=xl/webextensions/webextension1.xml><?xml version="1.0" encoding="utf-8"?>
<we:webextension xmlns:we="http://schemas.microsoft.com/office/webextensions/webextension/2010/11" id="{60FB1E16-F6EC-4300-8A61-43342A746B61}">
  <we:reference id="wa200010725" version="1.0.0.1" store="es-ES" storeType="OMEX"/>
  <we:alternateReferences>
    <we:reference id="WA200010725" version="1.0.0.1" store="" storeType="OMEX"/>
  </we:alternateReferences>
  <we:properties>
    <we:property name="claude.fileId" value="&quot;c41f3409-de4f-44db-ad0d-455321fd5c77&quot;"/>
  </we:properties>
  <we:bindings/>
  <we:snapshot xmlns:r="http://schemas.openxmlformats.org/officeDocument/2006/relationships"/>
</we:webextension>
</file>

<file path=xl/webextensions/webextension2.xml><?xml version="1.0" encoding="utf-8"?>
<we:webextension xmlns:we="http://schemas.microsoft.com/office/webextensions/webextension/2010/11" id="{5D31D09E-3F1C-4CFC-A742-2B5105E8FBA5}">
  <we:reference id="wa200005502" version="1.0.0.13" store="es-ES" storeType="OMEX"/>
  <we:alternateReferences>
    <we:reference id="wa200005502" version="1.0.0.13" store="" storeType="OMEX"/>
  </we:alternateReferences>
  <we:properties>
    <we:property name="docId" value="&quot;3MjJd6euIkY1t4uGXtWMq&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_xldudf_GPT_CREATE_PROMPT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s>_xldudf_GPT_WEB</we:customFunctionIds>
      </we:customFunctionIdList>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32B79E-CBAF-4F43-9C30-A2B59A94BDCD}">
  <sheetPr>
    <tabColor rgb="FF00B050"/>
  </sheetPr>
  <dimension ref="A1"/>
  <sheetViews>
    <sheetView showGridLines="0" tabSelected="1" zoomScale="80" zoomScaleNormal="80" workbookViewId="0">
      <selection activeCell="N9" sqref="N9"/>
    </sheetView>
  </sheetViews>
  <sheetFormatPr baseColWidth="10" defaultRowHeight="18" x14ac:dyDescent="0.55000000000000004"/>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FE838-9425-45B5-A4ED-0EECD26ABD0A}">
  <sheetPr>
    <tabColor theme="7" tint="0.59999389629810485"/>
  </sheetPr>
  <dimension ref="A1:P18"/>
  <sheetViews>
    <sheetView topLeftCell="E4" zoomScale="90" zoomScaleNormal="90" workbookViewId="0">
      <selection activeCell="G3" sqref="G3"/>
    </sheetView>
  </sheetViews>
  <sheetFormatPr baseColWidth="10" defaultRowHeight="18" x14ac:dyDescent="0.55000000000000004"/>
  <cols>
    <col min="9" max="9" width="4.68359375" customWidth="1"/>
  </cols>
  <sheetData>
    <row r="1" spans="1:16" x14ac:dyDescent="0.55000000000000004">
      <c r="A1" s="39" t="s">
        <v>33</v>
      </c>
      <c r="B1" s="40" t="s">
        <v>34</v>
      </c>
      <c r="C1" s="40" t="s">
        <v>95</v>
      </c>
      <c r="D1" s="40" t="s">
        <v>96</v>
      </c>
      <c r="E1" s="40" t="s">
        <v>97</v>
      </c>
      <c r="F1" s="41" t="s">
        <v>87</v>
      </c>
      <c r="G1" s="42" t="s">
        <v>17</v>
      </c>
      <c r="H1" s="43"/>
      <c r="J1" s="39" t="s">
        <v>33</v>
      </c>
      <c r="K1" s="40" t="s">
        <v>34</v>
      </c>
      <c r="L1" s="40" t="s">
        <v>95</v>
      </c>
      <c r="M1" s="40" t="s">
        <v>96</v>
      </c>
      <c r="N1" s="40" t="s">
        <v>97</v>
      </c>
      <c r="O1" s="41" t="s">
        <v>87</v>
      </c>
      <c r="P1" s="42" t="s">
        <v>17</v>
      </c>
    </row>
    <row r="2" spans="1:16" x14ac:dyDescent="0.55000000000000004">
      <c r="A2" s="44">
        <v>46023</v>
      </c>
      <c r="B2" s="45" t="s">
        <v>35</v>
      </c>
      <c r="C2" s="45" t="s">
        <v>98</v>
      </c>
      <c r="D2" s="45" t="s">
        <v>99</v>
      </c>
      <c r="E2" s="45" t="s">
        <v>100</v>
      </c>
      <c r="F2" s="46">
        <v>10000</v>
      </c>
      <c r="G2" s="47">
        <v>654654846</v>
      </c>
      <c r="H2" s="48"/>
      <c r="J2" s="44">
        <v>45689</v>
      </c>
      <c r="K2" s="45" t="s">
        <v>52</v>
      </c>
      <c r="L2" s="45" t="s">
        <v>109</v>
      </c>
      <c r="M2" s="45" t="s">
        <v>106</v>
      </c>
      <c r="N2" s="45" t="s">
        <v>108</v>
      </c>
      <c r="O2" s="46">
        <v>2248</v>
      </c>
      <c r="P2" s="47">
        <v>411.45302265902967</v>
      </c>
    </row>
    <row r="3" spans="1:16" x14ac:dyDescent="0.55000000000000004">
      <c r="A3" s="44">
        <v>46054</v>
      </c>
      <c r="B3" s="45" t="s">
        <v>36</v>
      </c>
      <c r="C3" s="45" t="s">
        <v>98</v>
      </c>
      <c r="D3" s="45" t="s">
        <v>99</v>
      </c>
      <c r="E3" s="45" t="s">
        <v>100</v>
      </c>
      <c r="F3" s="46">
        <v>3903</v>
      </c>
      <c r="G3" s="47">
        <v>3744.6865209165185</v>
      </c>
      <c r="H3" s="48"/>
      <c r="J3" s="44">
        <v>45717</v>
      </c>
      <c r="K3" s="45" t="s">
        <v>53</v>
      </c>
      <c r="L3" s="45" t="s">
        <v>109</v>
      </c>
      <c r="M3" s="45" t="s">
        <v>101</v>
      </c>
      <c r="N3" s="45" t="s">
        <v>108</v>
      </c>
      <c r="O3" s="46">
        <v>2192</v>
      </c>
      <c r="P3" s="47">
        <v>1718.8121052870617</v>
      </c>
    </row>
    <row r="4" spans="1:16" x14ac:dyDescent="0.55000000000000004">
      <c r="A4" s="44">
        <v>46082</v>
      </c>
      <c r="B4" s="45" t="s">
        <v>37</v>
      </c>
      <c r="C4" s="45" t="s">
        <v>98</v>
      </c>
      <c r="D4" s="45" t="s">
        <v>99</v>
      </c>
      <c r="E4" s="45" t="s">
        <v>100</v>
      </c>
      <c r="F4" s="46">
        <v>1518</v>
      </c>
      <c r="G4" s="47">
        <v>89.232336436251245</v>
      </c>
      <c r="H4" s="48"/>
      <c r="J4" s="44">
        <v>45748</v>
      </c>
      <c r="K4" s="45" t="s">
        <v>54</v>
      </c>
      <c r="L4" s="45" t="s">
        <v>109</v>
      </c>
      <c r="M4" s="45" t="s">
        <v>110</v>
      </c>
      <c r="N4" s="45" t="s">
        <v>108</v>
      </c>
      <c r="O4" s="46">
        <v>1481</v>
      </c>
      <c r="P4" s="47">
        <v>145.53707292845917</v>
      </c>
    </row>
    <row r="5" spans="1:16" x14ac:dyDescent="0.55000000000000004">
      <c r="A5" s="44">
        <v>46113</v>
      </c>
      <c r="B5" s="45" t="s">
        <v>38</v>
      </c>
      <c r="C5" s="45" t="s">
        <v>98</v>
      </c>
      <c r="D5" s="45" t="s">
        <v>101</v>
      </c>
      <c r="E5" s="45" t="s">
        <v>100</v>
      </c>
      <c r="F5" s="46">
        <v>3639</v>
      </c>
      <c r="G5" s="47">
        <v>3267.2287557834707</v>
      </c>
      <c r="H5" s="48"/>
      <c r="J5" s="44">
        <v>45778</v>
      </c>
      <c r="K5" s="45" t="s">
        <v>36</v>
      </c>
      <c r="L5" s="45" t="s">
        <v>109</v>
      </c>
      <c r="M5" s="45" t="s">
        <v>110</v>
      </c>
      <c r="N5" s="45" t="s">
        <v>100</v>
      </c>
      <c r="O5" s="46">
        <v>6895</v>
      </c>
      <c r="P5" s="47">
        <v>3266.0788121083606</v>
      </c>
    </row>
    <row r="6" spans="1:16" x14ac:dyDescent="0.55000000000000004">
      <c r="A6" s="44">
        <v>46143</v>
      </c>
      <c r="B6" s="45" t="s">
        <v>39</v>
      </c>
      <c r="C6" s="45" t="s">
        <v>98</v>
      </c>
      <c r="D6" s="45" t="s">
        <v>101</v>
      </c>
      <c r="E6" s="45" t="s">
        <v>100</v>
      </c>
      <c r="F6" s="46">
        <v>7884</v>
      </c>
      <c r="G6" s="47">
        <v>5322.0999961928583</v>
      </c>
      <c r="H6" s="48"/>
      <c r="J6" s="44">
        <v>45809</v>
      </c>
      <c r="K6" s="45" t="s">
        <v>37</v>
      </c>
      <c r="L6" s="45" t="s">
        <v>109</v>
      </c>
      <c r="M6" s="45" t="s">
        <v>110</v>
      </c>
      <c r="N6" s="45" t="s">
        <v>100</v>
      </c>
      <c r="O6" s="46">
        <v>7683</v>
      </c>
      <c r="P6" s="47">
        <v>867.93617289792212</v>
      </c>
    </row>
    <row r="7" spans="1:16" x14ac:dyDescent="0.55000000000000004">
      <c r="A7" s="44">
        <v>46174</v>
      </c>
      <c r="B7" s="45" t="s">
        <v>40</v>
      </c>
      <c r="C7" s="45" t="s">
        <v>98</v>
      </c>
      <c r="D7" s="45" t="s">
        <v>101</v>
      </c>
      <c r="E7" s="45" t="s">
        <v>102</v>
      </c>
      <c r="F7" s="46">
        <v>6240</v>
      </c>
      <c r="G7" s="47">
        <v>2202.237280878664</v>
      </c>
      <c r="H7" s="48"/>
      <c r="J7" s="44">
        <v>45839</v>
      </c>
      <c r="K7" s="45" t="s">
        <v>38</v>
      </c>
      <c r="L7" s="45" t="s">
        <v>109</v>
      </c>
      <c r="M7" s="45" t="s">
        <v>110</v>
      </c>
      <c r="N7" s="45" t="s">
        <v>100</v>
      </c>
      <c r="O7" s="46">
        <v>9555</v>
      </c>
      <c r="P7" s="47">
        <v>7072.2767849310412</v>
      </c>
    </row>
    <row r="8" spans="1:16" x14ac:dyDescent="0.55000000000000004">
      <c r="A8" s="44">
        <v>46204</v>
      </c>
      <c r="B8" s="45" t="s">
        <v>41</v>
      </c>
      <c r="C8" s="45" t="s">
        <v>98</v>
      </c>
      <c r="D8" s="45" t="s">
        <v>103</v>
      </c>
      <c r="E8" s="45" t="s">
        <v>102</v>
      </c>
      <c r="F8" s="46">
        <v>8760</v>
      </c>
      <c r="G8" s="47">
        <v>630.28882892192951</v>
      </c>
      <c r="H8" s="48"/>
      <c r="J8" s="44">
        <v>45870</v>
      </c>
      <c r="K8" s="45" t="s">
        <v>39</v>
      </c>
      <c r="L8" s="45" t="s">
        <v>109</v>
      </c>
      <c r="M8" s="45" t="s">
        <v>110</v>
      </c>
      <c r="N8" s="45" t="s">
        <v>100</v>
      </c>
      <c r="O8" s="46">
        <v>4876</v>
      </c>
      <c r="P8" s="47">
        <v>216.23517978843762</v>
      </c>
    </row>
    <row r="9" spans="1:16" x14ac:dyDescent="0.55000000000000004">
      <c r="A9" s="44">
        <v>46235</v>
      </c>
      <c r="B9" s="45" t="s">
        <v>42</v>
      </c>
      <c r="C9" s="45" t="s">
        <v>98</v>
      </c>
      <c r="D9" s="45" t="s">
        <v>103</v>
      </c>
      <c r="E9" s="45" t="s">
        <v>102</v>
      </c>
      <c r="F9" s="46">
        <v>6320</v>
      </c>
      <c r="G9" s="47">
        <v>3800.730258219799</v>
      </c>
      <c r="H9" s="48"/>
      <c r="J9" s="44">
        <v>45658</v>
      </c>
      <c r="K9" s="45" t="s">
        <v>40</v>
      </c>
      <c r="L9" s="45" t="s">
        <v>109</v>
      </c>
      <c r="M9" s="45" t="s">
        <v>110</v>
      </c>
      <c r="N9" s="45" t="s">
        <v>102</v>
      </c>
      <c r="O9" s="46">
        <v>3938</v>
      </c>
      <c r="P9" s="47">
        <v>3105.6038406946313</v>
      </c>
    </row>
    <row r="10" spans="1:16" x14ac:dyDescent="0.55000000000000004">
      <c r="A10" s="44">
        <v>46023</v>
      </c>
      <c r="B10" s="45" t="s">
        <v>43</v>
      </c>
      <c r="C10" s="45" t="s">
        <v>98</v>
      </c>
      <c r="D10" s="45" t="s">
        <v>103</v>
      </c>
      <c r="E10" s="45" t="s">
        <v>104</v>
      </c>
      <c r="F10" s="46">
        <v>9613</v>
      </c>
      <c r="G10" s="47">
        <v>8600.2366826653542</v>
      </c>
      <c r="H10" s="48"/>
      <c r="J10" s="44">
        <v>45689</v>
      </c>
      <c r="K10" s="45" t="s">
        <v>41</v>
      </c>
      <c r="L10" s="45" t="s">
        <v>109</v>
      </c>
      <c r="M10" s="45" t="s">
        <v>99</v>
      </c>
      <c r="N10" s="45" t="s">
        <v>102</v>
      </c>
      <c r="O10" s="46">
        <v>6067</v>
      </c>
      <c r="P10" s="47">
        <v>2028.1203513612998</v>
      </c>
    </row>
    <row r="11" spans="1:16" x14ac:dyDescent="0.55000000000000004">
      <c r="A11" s="44">
        <v>46054</v>
      </c>
      <c r="B11" s="45" t="s">
        <v>44</v>
      </c>
      <c r="C11" s="45" t="s">
        <v>98</v>
      </c>
      <c r="D11" s="45" t="s">
        <v>101</v>
      </c>
      <c r="E11" s="45" t="s">
        <v>104</v>
      </c>
      <c r="F11" s="46">
        <v>4994</v>
      </c>
      <c r="G11" s="47">
        <v>2129.0402629150167</v>
      </c>
      <c r="H11" s="48"/>
      <c r="J11" s="44">
        <v>45717</v>
      </c>
      <c r="K11" s="45" t="s">
        <v>42</v>
      </c>
      <c r="L11" s="45" t="s">
        <v>109</v>
      </c>
      <c r="M11" s="45" t="s">
        <v>99</v>
      </c>
      <c r="N11" s="45" t="s">
        <v>102</v>
      </c>
      <c r="O11" s="46">
        <v>2869</v>
      </c>
      <c r="P11" s="47">
        <v>2183.6043607060906</v>
      </c>
    </row>
    <row r="12" spans="1:16" x14ac:dyDescent="0.55000000000000004">
      <c r="A12" s="44">
        <v>46082</v>
      </c>
      <c r="B12" s="45" t="s">
        <v>45</v>
      </c>
      <c r="C12" s="45" t="s">
        <v>98</v>
      </c>
      <c r="D12" s="45" t="s">
        <v>101</v>
      </c>
      <c r="E12" s="45" t="s">
        <v>105</v>
      </c>
      <c r="F12" s="46">
        <v>6219</v>
      </c>
      <c r="G12" s="47">
        <v>5096.0053204366532</v>
      </c>
      <c r="H12" s="48"/>
      <c r="J12" s="44">
        <v>45748</v>
      </c>
      <c r="K12" s="45" t="s">
        <v>41</v>
      </c>
      <c r="L12" s="45" t="s">
        <v>109</v>
      </c>
      <c r="M12" s="45" t="s">
        <v>99</v>
      </c>
      <c r="N12" s="45" t="s">
        <v>102</v>
      </c>
      <c r="O12" s="46">
        <v>8238</v>
      </c>
      <c r="P12" s="47">
        <v>4227.8796568065864</v>
      </c>
    </row>
    <row r="13" spans="1:16" x14ac:dyDescent="0.55000000000000004">
      <c r="A13" s="44">
        <v>46113</v>
      </c>
      <c r="B13" s="45" t="s">
        <v>46</v>
      </c>
      <c r="C13" s="45" t="s">
        <v>98</v>
      </c>
      <c r="D13" s="45" t="s">
        <v>101</v>
      </c>
      <c r="E13" s="45" t="s">
        <v>105</v>
      </c>
      <c r="F13" s="46">
        <v>5533</v>
      </c>
      <c r="G13" s="47">
        <v>319.57115497596993</v>
      </c>
      <c r="H13" s="48"/>
      <c r="J13" s="44">
        <v>45778</v>
      </c>
      <c r="K13" s="45" t="s">
        <v>42</v>
      </c>
      <c r="L13" s="45" t="s">
        <v>109</v>
      </c>
      <c r="M13" s="45" t="s">
        <v>99</v>
      </c>
      <c r="N13" s="45" t="s">
        <v>102</v>
      </c>
      <c r="O13" s="46">
        <v>7726</v>
      </c>
      <c r="P13" s="47">
        <v>2529.7683544516631</v>
      </c>
    </row>
    <row r="14" spans="1:16" x14ac:dyDescent="0.55000000000000004">
      <c r="A14" s="44">
        <v>46143</v>
      </c>
      <c r="B14" s="45" t="s">
        <v>47</v>
      </c>
      <c r="C14" s="45" t="s">
        <v>98</v>
      </c>
      <c r="D14" s="45" t="s">
        <v>101</v>
      </c>
      <c r="E14" s="45" t="s">
        <v>105</v>
      </c>
      <c r="F14" s="46">
        <v>5869</v>
      </c>
      <c r="G14" s="47">
        <v>427.61408586038749</v>
      </c>
      <c r="H14" s="48"/>
      <c r="J14" s="44">
        <v>45809</v>
      </c>
      <c r="K14" s="45" t="s">
        <v>43</v>
      </c>
      <c r="L14" s="45" t="s">
        <v>109</v>
      </c>
      <c r="M14" s="45" t="s">
        <v>103</v>
      </c>
      <c r="N14" s="45" t="s">
        <v>104</v>
      </c>
      <c r="O14" s="46">
        <v>2947</v>
      </c>
      <c r="P14" s="47">
        <v>1736.9056571703518</v>
      </c>
    </row>
    <row r="15" spans="1:16" x14ac:dyDescent="0.55000000000000004">
      <c r="A15" s="44">
        <v>46174</v>
      </c>
      <c r="B15" s="45" t="s">
        <v>48</v>
      </c>
      <c r="C15" s="45" t="s">
        <v>98</v>
      </c>
      <c r="D15" s="45" t="s">
        <v>101</v>
      </c>
      <c r="E15" s="45" t="s">
        <v>105</v>
      </c>
      <c r="F15" s="46">
        <v>8960</v>
      </c>
      <c r="G15" s="47">
        <v>4966.1576535834183</v>
      </c>
      <c r="H15" s="48"/>
      <c r="J15" s="44">
        <v>45839</v>
      </c>
      <c r="K15" s="45" t="s">
        <v>44</v>
      </c>
      <c r="L15" s="45" t="s">
        <v>109</v>
      </c>
      <c r="M15" s="45" t="s">
        <v>103</v>
      </c>
      <c r="N15" s="45" t="s">
        <v>104</v>
      </c>
      <c r="O15" s="46">
        <v>2493</v>
      </c>
      <c r="P15" s="47">
        <v>967.61943369134644</v>
      </c>
    </row>
    <row r="16" spans="1:16" x14ac:dyDescent="0.55000000000000004">
      <c r="A16" s="44">
        <v>46204</v>
      </c>
      <c r="B16" s="45" t="s">
        <v>49</v>
      </c>
      <c r="C16" s="45" t="s">
        <v>98</v>
      </c>
      <c r="D16" s="45" t="s">
        <v>106</v>
      </c>
      <c r="E16" s="45" t="s">
        <v>107</v>
      </c>
      <c r="F16" s="46">
        <v>6955</v>
      </c>
      <c r="G16" s="47">
        <v>6429.6356016659756</v>
      </c>
      <c r="H16" s="48"/>
      <c r="J16" s="44">
        <v>45870</v>
      </c>
      <c r="K16" s="45" t="s">
        <v>45</v>
      </c>
      <c r="L16" s="45" t="s">
        <v>109</v>
      </c>
      <c r="M16" s="45" t="s">
        <v>103</v>
      </c>
      <c r="N16" s="45" t="s">
        <v>105</v>
      </c>
      <c r="O16" s="46">
        <v>5249</v>
      </c>
      <c r="P16" s="47">
        <v>82.283034027268414</v>
      </c>
    </row>
    <row r="17" spans="1:16" x14ac:dyDescent="0.55000000000000004">
      <c r="A17" s="44">
        <v>46235</v>
      </c>
      <c r="B17" s="45" t="s">
        <v>50</v>
      </c>
      <c r="C17" s="45" t="s">
        <v>98</v>
      </c>
      <c r="D17" s="45" t="s">
        <v>106</v>
      </c>
      <c r="E17" s="45" t="s">
        <v>107</v>
      </c>
      <c r="F17" s="46">
        <v>2035</v>
      </c>
      <c r="G17" s="47">
        <v>579.79395136839526</v>
      </c>
      <c r="H17" s="48"/>
      <c r="J17" s="44">
        <v>45658</v>
      </c>
      <c r="K17" s="45" t="s">
        <v>46</v>
      </c>
      <c r="L17" s="45" t="s">
        <v>109</v>
      </c>
      <c r="M17" s="45" t="s">
        <v>103</v>
      </c>
      <c r="N17" s="45" t="s">
        <v>105</v>
      </c>
      <c r="O17" s="46">
        <v>3722</v>
      </c>
      <c r="P17" s="47">
        <v>2028.6904549918274</v>
      </c>
    </row>
    <row r="18" spans="1:16" x14ac:dyDescent="0.55000000000000004">
      <c r="A18" s="44">
        <v>46023</v>
      </c>
      <c r="B18" s="45" t="s">
        <v>51</v>
      </c>
      <c r="C18" s="45" t="s">
        <v>98</v>
      </c>
      <c r="D18" s="45" t="s">
        <v>106</v>
      </c>
      <c r="E18" s="45" t="s">
        <v>108</v>
      </c>
      <c r="F18" s="46">
        <v>5352</v>
      </c>
      <c r="G18" s="47">
        <v>2886.9039808215934</v>
      </c>
      <c r="H18" s="48"/>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52B6F-52E2-4B71-9AAC-D405436F03B3}">
  <sheetPr>
    <tabColor theme="7" tint="0.59999389629810485"/>
  </sheetPr>
  <dimension ref="A1:B8"/>
  <sheetViews>
    <sheetView workbookViewId="0">
      <selection activeCell="C5" sqref="C5"/>
    </sheetView>
  </sheetViews>
  <sheetFormatPr baseColWidth="10" defaultRowHeight="18" x14ac:dyDescent="0.55000000000000004"/>
  <cols>
    <col min="1" max="1" width="15.89453125" style="72" customWidth="1"/>
    <col min="2" max="2" width="11.578125" customWidth="1"/>
  </cols>
  <sheetData>
    <row r="1" spans="1:2" x14ac:dyDescent="0.55000000000000004">
      <c r="A1" s="71" t="s">
        <v>34</v>
      </c>
      <c r="B1" s="73" t="s">
        <v>87</v>
      </c>
    </row>
    <row r="2" spans="1:2" x14ac:dyDescent="0.55000000000000004">
      <c r="A2" s="72" t="s">
        <v>35</v>
      </c>
      <c r="B2" s="74">
        <v>355463</v>
      </c>
    </row>
    <row r="3" spans="1:2" x14ac:dyDescent="0.55000000000000004">
      <c r="A3" s="72" t="s">
        <v>57</v>
      </c>
      <c r="B3" s="74">
        <v>154685</v>
      </c>
    </row>
    <row r="4" spans="1:2" x14ac:dyDescent="0.55000000000000004">
      <c r="A4" s="72" t="s">
        <v>37</v>
      </c>
      <c r="B4" s="74">
        <v>48763</v>
      </c>
    </row>
    <row r="5" spans="1:2" x14ac:dyDescent="0.55000000000000004">
      <c r="A5" s="72" t="s">
        <v>55</v>
      </c>
      <c r="B5" s="74">
        <v>4564633</v>
      </c>
    </row>
    <row r="6" spans="1:2" x14ac:dyDescent="0.55000000000000004">
      <c r="A6" s="72" t="s">
        <v>58</v>
      </c>
      <c r="B6" s="74">
        <v>546548</v>
      </c>
    </row>
    <row r="7" spans="1:2" x14ac:dyDescent="0.55000000000000004">
      <c r="A7" s="72" t="s">
        <v>35</v>
      </c>
      <c r="B7" s="74">
        <v>54654325</v>
      </c>
    </row>
    <row r="8" spans="1:2" x14ac:dyDescent="0.55000000000000004">
      <c r="A8" s="72" t="s">
        <v>41</v>
      </c>
      <c r="B8" s="74">
        <v>3546576354</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7F62B-0CE2-431E-82F3-853B918D38DA}">
  <sheetPr>
    <tabColor theme="7" tint="0.59999389629810485"/>
  </sheetPr>
  <dimension ref="A1:G1644"/>
  <sheetViews>
    <sheetView zoomScale="110" zoomScaleNormal="110" workbookViewId="0">
      <selection activeCell="E9" sqref="E9"/>
    </sheetView>
  </sheetViews>
  <sheetFormatPr baseColWidth="10" defaultRowHeight="18" x14ac:dyDescent="0.55000000000000004"/>
  <cols>
    <col min="1" max="1" width="8.1015625" style="11" bestFit="1" customWidth="1"/>
    <col min="2" max="2" width="6.7890625" style="11" bestFit="1" customWidth="1"/>
    <col min="3" max="3" width="9.20703125" style="11" customWidth="1"/>
    <col min="4" max="4" width="11.41796875" style="11" customWidth="1"/>
    <col min="5" max="6" width="8" style="11" bestFit="1" customWidth="1"/>
    <col min="7" max="7" width="8.20703125" style="11" bestFit="1" customWidth="1"/>
  </cols>
  <sheetData>
    <row r="1" spans="1:7" x14ac:dyDescent="0.55000000000000004">
      <c r="A1" s="9" t="s">
        <v>11</v>
      </c>
      <c r="B1" s="9" t="s">
        <v>12</v>
      </c>
      <c r="C1" s="9" t="s">
        <v>13</v>
      </c>
      <c r="D1" s="9" t="s">
        <v>14</v>
      </c>
      <c r="E1" s="9" t="s">
        <v>15</v>
      </c>
      <c r="F1" s="9" t="s">
        <v>16</v>
      </c>
      <c r="G1" s="9" t="s">
        <v>17</v>
      </c>
    </row>
    <row r="2" spans="1:7" x14ac:dyDescent="0.55000000000000004">
      <c r="A2" s="8">
        <v>45658</v>
      </c>
      <c r="B2" s="9" t="s">
        <v>18</v>
      </c>
      <c r="C2" s="9" t="s">
        <v>19</v>
      </c>
      <c r="D2" s="9" t="s">
        <v>20</v>
      </c>
      <c r="E2" s="10">
        <v>11765</v>
      </c>
      <c r="F2" s="10">
        <v>5098</v>
      </c>
      <c r="G2" s="10">
        <v>6667</v>
      </c>
    </row>
    <row r="3" spans="1:7" x14ac:dyDescent="0.55000000000000004">
      <c r="A3" s="8">
        <v>45658</v>
      </c>
      <c r="B3" s="9" t="s">
        <v>18</v>
      </c>
      <c r="C3" s="9" t="s">
        <v>21</v>
      </c>
      <c r="D3" s="9" t="s">
        <v>22</v>
      </c>
      <c r="E3" s="10">
        <v>40583</v>
      </c>
      <c r="F3" s="10">
        <v>30196</v>
      </c>
      <c r="G3" s="10">
        <v>10387</v>
      </c>
    </row>
    <row r="4" spans="1:7" x14ac:dyDescent="0.55000000000000004">
      <c r="A4" s="8">
        <v>45658</v>
      </c>
      <c r="B4" s="9" t="s">
        <v>23</v>
      </c>
      <c r="C4" s="9" t="s">
        <v>24</v>
      </c>
      <c r="D4" s="9" t="s">
        <v>25</v>
      </c>
      <c r="E4" s="10">
        <v>46216</v>
      </c>
      <c r="F4" s="10">
        <v>38903</v>
      </c>
      <c r="G4" s="10">
        <v>7314</v>
      </c>
    </row>
    <row r="5" spans="1:7" x14ac:dyDescent="0.55000000000000004">
      <c r="A5" s="8">
        <v>45658</v>
      </c>
      <c r="B5" s="9" t="s">
        <v>26</v>
      </c>
      <c r="C5" s="9" t="s">
        <v>24</v>
      </c>
      <c r="D5" s="9" t="s">
        <v>22</v>
      </c>
      <c r="E5" s="10">
        <v>6970</v>
      </c>
      <c r="F5" s="10">
        <v>5389</v>
      </c>
      <c r="G5" s="10">
        <v>1581</v>
      </c>
    </row>
    <row r="6" spans="1:7" x14ac:dyDescent="0.55000000000000004">
      <c r="A6" s="8">
        <v>45660</v>
      </c>
      <c r="B6" s="9" t="s">
        <v>23</v>
      </c>
      <c r="C6" s="9" t="s">
        <v>21</v>
      </c>
      <c r="D6" s="9" t="s">
        <v>27</v>
      </c>
      <c r="E6" s="10">
        <v>209607</v>
      </c>
      <c r="F6" s="10">
        <v>158886</v>
      </c>
      <c r="G6" s="10">
        <v>50721</v>
      </c>
    </row>
    <row r="7" spans="1:7" x14ac:dyDescent="0.55000000000000004">
      <c r="A7" s="8">
        <v>45660</v>
      </c>
      <c r="B7" s="9" t="s">
        <v>28</v>
      </c>
      <c r="C7" s="9" t="s">
        <v>19</v>
      </c>
      <c r="D7" s="9" t="s">
        <v>25</v>
      </c>
      <c r="E7" s="10">
        <v>233700</v>
      </c>
      <c r="F7" s="10">
        <v>196718</v>
      </c>
      <c r="G7" s="10">
        <v>36983</v>
      </c>
    </row>
    <row r="8" spans="1:7" x14ac:dyDescent="0.55000000000000004">
      <c r="A8" s="8">
        <v>45661</v>
      </c>
      <c r="B8" s="9" t="s">
        <v>29</v>
      </c>
      <c r="C8" s="9" t="s">
        <v>30</v>
      </c>
      <c r="D8" s="9" t="s">
        <v>27</v>
      </c>
      <c r="E8" s="10">
        <v>15766</v>
      </c>
      <c r="F8" s="10">
        <v>8127</v>
      </c>
      <c r="G8" s="10">
        <v>7639</v>
      </c>
    </row>
    <row r="9" spans="1:7" x14ac:dyDescent="0.55000000000000004">
      <c r="A9" s="8">
        <v>45661</v>
      </c>
      <c r="B9" s="9" t="s">
        <v>26</v>
      </c>
      <c r="C9" s="9" t="s">
        <v>21</v>
      </c>
      <c r="D9" s="9" t="s">
        <v>27</v>
      </c>
      <c r="E9" s="10">
        <v>43994</v>
      </c>
      <c r="F9" s="10">
        <v>23653</v>
      </c>
      <c r="G9" s="10">
        <v>20341</v>
      </c>
    </row>
    <row r="10" spans="1:7" x14ac:dyDescent="0.55000000000000004">
      <c r="A10" s="8">
        <v>45662</v>
      </c>
      <c r="B10" s="9" t="s">
        <v>28</v>
      </c>
      <c r="C10" s="9" t="s">
        <v>31</v>
      </c>
      <c r="D10" s="9" t="s">
        <v>20</v>
      </c>
      <c r="E10" s="10">
        <v>67863</v>
      </c>
      <c r="F10" s="10">
        <v>62736</v>
      </c>
      <c r="G10" s="10">
        <v>5127</v>
      </c>
    </row>
    <row r="11" spans="1:7" x14ac:dyDescent="0.55000000000000004">
      <c r="A11" s="8">
        <v>45662</v>
      </c>
      <c r="B11" s="9" t="s">
        <v>26</v>
      </c>
      <c r="C11" s="9" t="s">
        <v>30</v>
      </c>
      <c r="D11" s="9" t="s">
        <v>22</v>
      </c>
      <c r="E11" s="10">
        <v>8233</v>
      </c>
      <c r="F11" s="10">
        <v>6640</v>
      </c>
      <c r="G11" s="10">
        <v>1593</v>
      </c>
    </row>
    <row r="12" spans="1:7" x14ac:dyDescent="0.55000000000000004">
      <c r="A12" s="8">
        <v>45664</v>
      </c>
      <c r="B12" s="9" t="s">
        <v>23</v>
      </c>
      <c r="C12" s="9" t="s">
        <v>19</v>
      </c>
      <c r="D12" s="9" t="s">
        <v>20</v>
      </c>
      <c r="E12" s="10">
        <v>87235</v>
      </c>
      <c r="F12" s="10">
        <v>79758</v>
      </c>
      <c r="G12" s="10">
        <v>7477</v>
      </c>
    </row>
    <row r="13" spans="1:7" x14ac:dyDescent="0.55000000000000004">
      <c r="A13" s="8">
        <v>45664</v>
      </c>
      <c r="B13" s="9" t="s">
        <v>23</v>
      </c>
      <c r="C13" s="9" t="s">
        <v>19</v>
      </c>
      <c r="D13" s="9" t="s">
        <v>22</v>
      </c>
      <c r="E13" s="10">
        <v>1607</v>
      </c>
      <c r="F13" s="10">
        <v>1418</v>
      </c>
      <c r="G13" s="10">
        <v>189</v>
      </c>
    </row>
    <row r="14" spans="1:7" x14ac:dyDescent="0.55000000000000004">
      <c r="A14" s="8">
        <v>45665</v>
      </c>
      <c r="B14" s="9" t="s">
        <v>29</v>
      </c>
      <c r="C14" s="9" t="s">
        <v>21</v>
      </c>
      <c r="D14" s="9" t="s">
        <v>20</v>
      </c>
      <c r="E14" s="10">
        <v>75183</v>
      </c>
      <c r="F14" s="10">
        <v>64487</v>
      </c>
      <c r="G14" s="10">
        <v>10696</v>
      </c>
    </row>
    <row r="15" spans="1:7" x14ac:dyDescent="0.55000000000000004">
      <c r="A15" s="8">
        <v>45666</v>
      </c>
      <c r="B15" s="9" t="s">
        <v>23</v>
      </c>
      <c r="C15" s="9" t="s">
        <v>24</v>
      </c>
      <c r="D15" s="9" t="s">
        <v>25</v>
      </c>
      <c r="E15" s="10">
        <v>146505</v>
      </c>
      <c r="F15" s="10">
        <v>123321</v>
      </c>
      <c r="G15" s="10">
        <v>23184</v>
      </c>
    </row>
    <row r="16" spans="1:7" x14ac:dyDescent="0.55000000000000004">
      <c r="A16" s="8">
        <v>45667</v>
      </c>
      <c r="B16" s="9" t="s">
        <v>23</v>
      </c>
      <c r="C16" s="9" t="s">
        <v>30</v>
      </c>
      <c r="D16" s="9" t="s">
        <v>20</v>
      </c>
      <c r="E16" s="10">
        <v>110222</v>
      </c>
      <c r="F16" s="10">
        <v>106634</v>
      </c>
      <c r="G16" s="10">
        <v>3589</v>
      </c>
    </row>
    <row r="17" spans="1:7" x14ac:dyDescent="0.55000000000000004">
      <c r="A17" s="8">
        <v>45667</v>
      </c>
      <c r="B17" s="9" t="s">
        <v>26</v>
      </c>
      <c r="C17" s="9" t="s">
        <v>19</v>
      </c>
      <c r="D17" s="9" t="s">
        <v>27</v>
      </c>
      <c r="E17" s="10">
        <v>5810</v>
      </c>
      <c r="F17" s="10">
        <v>2964</v>
      </c>
      <c r="G17" s="10">
        <v>2846</v>
      </c>
    </row>
    <row r="18" spans="1:7" x14ac:dyDescent="0.55000000000000004">
      <c r="A18" s="8">
        <v>45668</v>
      </c>
      <c r="B18" s="9" t="s">
        <v>28</v>
      </c>
      <c r="C18" s="9" t="s">
        <v>30</v>
      </c>
      <c r="D18" s="9" t="s">
        <v>20</v>
      </c>
      <c r="E18" s="10">
        <v>298675</v>
      </c>
      <c r="F18" s="10">
        <v>276109</v>
      </c>
      <c r="G18" s="10">
        <v>22567</v>
      </c>
    </row>
    <row r="19" spans="1:7" x14ac:dyDescent="0.55000000000000004">
      <c r="A19" s="8">
        <v>45668</v>
      </c>
      <c r="B19" s="9" t="s">
        <v>26</v>
      </c>
      <c r="C19" s="9" t="s">
        <v>19</v>
      </c>
      <c r="D19" s="9" t="s">
        <v>25</v>
      </c>
      <c r="E19" s="10">
        <v>659370</v>
      </c>
      <c r="F19" s="10">
        <v>590833</v>
      </c>
      <c r="G19" s="10">
        <v>68537</v>
      </c>
    </row>
    <row r="20" spans="1:7" x14ac:dyDescent="0.55000000000000004">
      <c r="A20" s="8">
        <v>45670</v>
      </c>
      <c r="B20" s="9" t="s">
        <v>26</v>
      </c>
      <c r="C20" s="9" t="s">
        <v>24</v>
      </c>
      <c r="D20" s="9" t="s">
        <v>20</v>
      </c>
      <c r="E20" s="10">
        <v>13804</v>
      </c>
      <c r="F20" s="10">
        <v>5982</v>
      </c>
      <c r="G20" s="10">
        <v>7822</v>
      </c>
    </row>
    <row r="21" spans="1:7" x14ac:dyDescent="0.55000000000000004">
      <c r="A21" s="8">
        <v>45671</v>
      </c>
      <c r="B21" s="9" t="s">
        <v>23</v>
      </c>
      <c r="C21" s="9" t="s">
        <v>19</v>
      </c>
      <c r="D21" s="9" t="s">
        <v>32</v>
      </c>
      <c r="E21" s="10">
        <v>39447</v>
      </c>
      <c r="F21" s="10">
        <v>26298</v>
      </c>
      <c r="G21" s="10">
        <v>13149</v>
      </c>
    </row>
    <row r="22" spans="1:7" x14ac:dyDescent="0.55000000000000004">
      <c r="A22" s="8">
        <v>45671</v>
      </c>
      <c r="B22" s="9" t="s">
        <v>29</v>
      </c>
      <c r="C22" s="9" t="s">
        <v>30</v>
      </c>
      <c r="D22" s="9" t="s">
        <v>27</v>
      </c>
      <c r="E22" s="10">
        <v>9321</v>
      </c>
      <c r="F22" s="10">
        <v>4660</v>
      </c>
      <c r="G22" s="10">
        <v>4660</v>
      </c>
    </row>
    <row r="23" spans="1:7" x14ac:dyDescent="0.55000000000000004">
      <c r="A23" s="8">
        <v>45672</v>
      </c>
      <c r="B23" s="9" t="s">
        <v>23</v>
      </c>
      <c r="C23" s="9" t="s">
        <v>24</v>
      </c>
      <c r="D23" s="9" t="s">
        <v>22</v>
      </c>
      <c r="E23" s="10">
        <v>24026</v>
      </c>
      <c r="F23" s="10">
        <v>18577</v>
      </c>
      <c r="G23" s="10">
        <v>5449</v>
      </c>
    </row>
    <row r="24" spans="1:7" x14ac:dyDescent="0.55000000000000004">
      <c r="A24" s="8">
        <v>45673</v>
      </c>
      <c r="B24" s="9" t="s">
        <v>18</v>
      </c>
      <c r="C24" s="9" t="s">
        <v>21</v>
      </c>
      <c r="D24" s="9" t="s">
        <v>27</v>
      </c>
      <c r="E24" s="10">
        <v>10264</v>
      </c>
      <c r="F24" s="10">
        <v>7883</v>
      </c>
      <c r="G24" s="10">
        <v>2381</v>
      </c>
    </row>
    <row r="25" spans="1:7" x14ac:dyDescent="0.55000000000000004">
      <c r="A25" s="8">
        <v>45674</v>
      </c>
      <c r="B25" s="9" t="s">
        <v>18</v>
      </c>
      <c r="C25" s="9" t="s">
        <v>24</v>
      </c>
      <c r="D25" s="9" t="s">
        <v>20</v>
      </c>
      <c r="E25" s="10">
        <v>39671</v>
      </c>
      <c r="F25" s="10">
        <v>33680</v>
      </c>
      <c r="G25" s="10">
        <v>5991</v>
      </c>
    </row>
    <row r="26" spans="1:7" x14ac:dyDescent="0.55000000000000004">
      <c r="A26" s="8">
        <v>45674</v>
      </c>
      <c r="B26" s="9" t="s">
        <v>26</v>
      </c>
      <c r="C26" s="9" t="s">
        <v>31</v>
      </c>
      <c r="D26" s="9" t="s">
        <v>25</v>
      </c>
      <c r="E26" s="10">
        <v>113857</v>
      </c>
      <c r="F26" s="10">
        <v>104265</v>
      </c>
      <c r="G26" s="10">
        <v>9592</v>
      </c>
    </row>
    <row r="27" spans="1:7" x14ac:dyDescent="0.55000000000000004">
      <c r="A27" s="8">
        <v>45675</v>
      </c>
      <c r="B27" s="9" t="s">
        <v>28</v>
      </c>
      <c r="C27" s="9" t="s">
        <v>30</v>
      </c>
      <c r="D27" s="9" t="s">
        <v>32</v>
      </c>
      <c r="E27" s="10">
        <v>10595</v>
      </c>
      <c r="F27" s="10">
        <v>8026</v>
      </c>
      <c r="G27" s="10">
        <v>2568</v>
      </c>
    </row>
    <row r="28" spans="1:7" x14ac:dyDescent="0.55000000000000004">
      <c r="A28" s="8">
        <v>45676</v>
      </c>
      <c r="B28" s="9" t="s">
        <v>28</v>
      </c>
      <c r="C28" s="9" t="s">
        <v>31</v>
      </c>
      <c r="D28" s="9" t="s">
        <v>22</v>
      </c>
      <c r="E28" s="10">
        <v>13172</v>
      </c>
      <c r="F28" s="10">
        <v>11622</v>
      </c>
      <c r="G28" s="10">
        <v>1550</v>
      </c>
    </row>
    <row r="29" spans="1:7" x14ac:dyDescent="0.55000000000000004">
      <c r="A29" s="8">
        <v>45677</v>
      </c>
      <c r="B29" s="9" t="s">
        <v>29</v>
      </c>
      <c r="C29" s="9" t="s">
        <v>24</v>
      </c>
      <c r="D29" s="9" t="s">
        <v>32</v>
      </c>
      <c r="E29" s="10">
        <v>17371</v>
      </c>
      <c r="F29" s="10">
        <v>11580</v>
      </c>
      <c r="G29" s="10">
        <v>5790</v>
      </c>
    </row>
    <row r="30" spans="1:7" x14ac:dyDescent="0.55000000000000004">
      <c r="A30" s="8">
        <v>45677</v>
      </c>
      <c r="B30" s="9" t="s">
        <v>29</v>
      </c>
      <c r="C30" s="9" t="s">
        <v>21</v>
      </c>
      <c r="D30" s="9" t="s">
        <v>20</v>
      </c>
      <c r="E30" s="10">
        <v>192471</v>
      </c>
      <c r="F30" s="10">
        <v>123915</v>
      </c>
      <c r="G30" s="10">
        <v>68556</v>
      </c>
    </row>
    <row r="31" spans="1:7" x14ac:dyDescent="0.55000000000000004">
      <c r="A31" s="8">
        <v>45677</v>
      </c>
      <c r="B31" s="9" t="s">
        <v>18</v>
      </c>
      <c r="C31" s="9" t="s">
        <v>30</v>
      </c>
      <c r="D31" s="9" t="s">
        <v>22</v>
      </c>
      <c r="E31" s="10">
        <v>51668</v>
      </c>
      <c r="F31" s="10">
        <v>41668</v>
      </c>
      <c r="G31" s="10">
        <v>10000</v>
      </c>
    </row>
    <row r="32" spans="1:7" x14ac:dyDescent="0.55000000000000004">
      <c r="A32" s="8">
        <v>45678</v>
      </c>
      <c r="B32" s="9" t="s">
        <v>29</v>
      </c>
      <c r="C32" s="9" t="s">
        <v>19</v>
      </c>
      <c r="D32" s="9" t="s">
        <v>20</v>
      </c>
      <c r="E32" s="10">
        <v>95114</v>
      </c>
      <c r="F32" s="10">
        <v>93100</v>
      </c>
      <c r="G32" s="10">
        <v>2014</v>
      </c>
    </row>
    <row r="33" spans="1:7" x14ac:dyDescent="0.55000000000000004">
      <c r="A33" s="8">
        <v>45678</v>
      </c>
      <c r="B33" s="9" t="s">
        <v>29</v>
      </c>
      <c r="C33" s="9" t="s">
        <v>19</v>
      </c>
      <c r="D33" s="9" t="s">
        <v>22</v>
      </c>
      <c r="E33" s="10">
        <v>6106</v>
      </c>
      <c r="F33" s="10">
        <v>5032</v>
      </c>
      <c r="G33" s="10">
        <v>1074</v>
      </c>
    </row>
    <row r="34" spans="1:7" x14ac:dyDescent="0.55000000000000004">
      <c r="A34" s="8">
        <v>45679</v>
      </c>
      <c r="B34" s="9" t="s">
        <v>29</v>
      </c>
      <c r="C34" s="9" t="s">
        <v>21</v>
      </c>
      <c r="D34" s="9" t="s">
        <v>32</v>
      </c>
      <c r="E34" s="10">
        <v>4257</v>
      </c>
      <c r="F34" s="10">
        <v>3153</v>
      </c>
      <c r="G34" s="10">
        <v>1104</v>
      </c>
    </row>
    <row r="35" spans="1:7" x14ac:dyDescent="0.55000000000000004">
      <c r="A35" s="8">
        <v>45680</v>
      </c>
      <c r="B35" s="9" t="s">
        <v>23</v>
      </c>
      <c r="C35" s="9" t="s">
        <v>24</v>
      </c>
      <c r="D35" s="9" t="s">
        <v>22</v>
      </c>
      <c r="E35" s="10">
        <v>1348</v>
      </c>
      <c r="F35" s="10">
        <v>1162</v>
      </c>
      <c r="G35" s="10">
        <v>186</v>
      </c>
    </row>
    <row r="36" spans="1:7" x14ac:dyDescent="0.55000000000000004">
      <c r="A36" s="8">
        <v>45681</v>
      </c>
      <c r="B36" s="9" t="s">
        <v>23</v>
      </c>
      <c r="C36" s="9" t="s">
        <v>31</v>
      </c>
      <c r="D36" s="9" t="s">
        <v>27</v>
      </c>
      <c r="E36" s="10">
        <v>19310</v>
      </c>
      <c r="F36" s="10">
        <v>10849</v>
      </c>
      <c r="G36" s="10">
        <v>8462</v>
      </c>
    </row>
    <row r="37" spans="1:7" x14ac:dyDescent="0.55000000000000004">
      <c r="A37" s="8">
        <v>45681</v>
      </c>
      <c r="B37" s="9" t="s">
        <v>28</v>
      </c>
      <c r="C37" s="9" t="s">
        <v>21</v>
      </c>
      <c r="D37" s="9" t="s">
        <v>22</v>
      </c>
      <c r="E37" s="10">
        <v>16835</v>
      </c>
      <c r="F37" s="10">
        <v>13432</v>
      </c>
      <c r="G37" s="10">
        <v>3403</v>
      </c>
    </row>
    <row r="38" spans="1:7" x14ac:dyDescent="0.55000000000000004">
      <c r="A38" s="8">
        <v>45681</v>
      </c>
      <c r="B38" s="9" t="s">
        <v>23</v>
      </c>
      <c r="C38" s="9" t="s">
        <v>19</v>
      </c>
      <c r="D38" s="9" t="s">
        <v>22</v>
      </c>
      <c r="E38" s="10">
        <v>14725</v>
      </c>
      <c r="F38" s="10">
        <v>11875</v>
      </c>
      <c r="G38" s="10">
        <v>2850</v>
      </c>
    </row>
    <row r="39" spans="1:7" x14ac:dyDescent="0.55000000000000004">
      <c r="A39" s="8">
        <v>45683</v>
      </c>
      <c r="B39" s="9" t="s">
        <v>28</v>
      </c>
      <c r="C39" s="9" t="s">
        <v>24</v>
      </c>
      <c r="D39" s="9" t="s">
        <v>25</v>
      </c>
      <c r="E39" s="10">
        <v>206757</v>
      </c>
      <c r="F39" s="10">
        <v>202703</v>
      </c>
      <c r="G39" s="10">
        <v>4054</v>
      </c>
    </row>
    <row r="40" spans="1:7" x14ac:dyDescent="0.55000000000000004">
      <c r="A40" s="8">
        <v>45684</v>
      </c>
      <c r="B40" s="9" t="s">
        <v>28</v>
      </c>
      <c r="C40" s="9" t="s">
        <v>30</v>
      </c>
      <c r="D40" s="9" t="s">
        <v>27</v>
      </c>
      <c r="E40" s="10">
        <v>32297</v>
      </c>
      <c r="F40" s="10">
        <v>18777</v>
      </c>
      <c r="G40" s="10">
        <v>13520</v>
      </c>
    </row>
    <row r="41" spans="1:7" x14ac:dyDescent="0.55000000000000004">
      <c r="A41" s="8">
        <v>45685</v>
      </c>
      <c r="B41" s="9" t="s">
        <v>29</v>
      </c>
      <c r="C41" s="9" t="s">
        <v>19</v>
      </c>
      <c r="D41" s="9" t="s">
        <v>27</v>
      </c>
      <c r="E41" s="10">
        <v>140394</v>
      </c>
      <c r="F41" s="10">
        <v>119877</v>
      </c>
      <c r="G41" s="10">
        <v>20517</v>
      </c>
    </row>
    <row r="42" spans="1:7" x14ac:dyDescent="0.55000000000000004">
      <c r="A42" s="8">
        <v>45685</v>
      </c>
      <c r="B42" s="9" t="s">
        <v>23</v>
      </c>
      <c r="C42" s="9" t="s">
        <v>19</v>
      </c>
      <c r="D42" s="9" t="s">
        <v>27</v>
      </c>
      <c r="E42" s="10">
        <v>41500</v>
      </c>
      <c r="F42" s="10">
        <v>24128</v>
      </c>
      <c r="G42" s="10">
        <v>17372</v>
      </c>
    </row>
    <row r="43" spans="1:7" x14ac:dyDescent="0.55000000000000004">
      <c r="A43" s="8">
        <v>45686</v>
      </c>
      <c r="B43" s="9" t="s">
        <v>18</v>
      </c>
      <c r="C43" s="9" t="s">
        <v>31</v>
      </c>
      <c r="D43" s="9" t="s">
        <v>27</v>
      </c>
      <c r="E43" s="10">
        <v>252455</v>
      </c>
      <c r="F43" s="10">
        <v>215561</v>
      </c>
      <c r="G43" s="10">
        <v>36894</v>
      </c>
    </row>
    <row r="44" spans="1:7" x14ac:dyDescent="0.55000000000000004">
      <c r="A44" s="8">
        <v>45686</v>
      </c>
      <c r="B44" s="9" t="s">
        <v>26</v>
      </c>
      <c r="C44" s="9" t="s">
        <v>21</v>
      </c>
      <c r="D44" s="9" t="s">
        <v>25</v>
      </c>
      <c r="E44" s="10">
        <v>191677</v>
      </c>
      <c r="F44" s="10">
        <v>171754</v>
      </c>
      <c r="G44" s="10">
        <v>19923</v>
      </c>
    </row>
    <row r="45" spans="1:7" x14ac:dyDescent="0.55000000000000004">
      <c r="A45" s="8">
        <v>45687</v>
      </c>
      <c r="B45" s="9" t="s">
        <v>28</v>
      </c>
      <c r="C45" s="9" t="s">
        <v>30</v>
      </c>
      <c r="D45" s="9" t="s">
        <v>20</v>
      </c>
      <c r="E45" s="10">
        <v>108899</v>
      </c>
      <c r="F45" s="10">
        <v>105353</v>
      </c>
      <c r="G45" s="10">
        <v>3546</v>
      </c>
    </row>
    <row r="46" spans="1:7" x14ac:dyDescent="0.55000000000000004">
      <c r="A46" s="8">
        <v>45687</v>
      </c>
      <c r="B46" s="9" t="s">
        <v>18</v>
      </c>
      <c r="C46" s="9" t="s">
        <v>30</v>
      </c>
      <c r="D46" s="9" t="s">
        <v>27</v>
      </c>
      <c r="E46" s="10">
        <v>974476</v>
      </c>
      <c r="F46" s="10">
        <v>832065</v>
      </c>
      <c r="G46" s="10">
        <v>142411</v>
      </c>
    </row>
    <row r="47" spans="1:7" x14ac:dyDescent="0.55000000000000004">
      <c r="A47" s="8">
        <v>45688</v>
      </c>
      <c r="B47" s="9" t="s">
        <v>28</v>
      </c>
      <c r="C47" s="9" t="s">
        <v>21</v>
      </c>
      <c r="D47" s="9" t="s">
        <v>32</v>
      </c>
      <c r="E47" s="10">
        <v>5899</v>
      </c>
      <c r="F47" s="10">
        <v>3933</v>
      </c>
      <c r="G47" s="10">
        <v>1966</v>
      </c>
    </row>
    <row r="48" spans="1:7" x14ac:dyDescent="0.55000000000000004">
      <c r="A48" s="8">
        <v>45688</v>
      </c>
      <c r="B48" s="9" t="s">
        <v>28</v>
      </c>
      <c r="C48" s="9" t="s">
        <v>30</v>
      </c>
      <c r="D48" s="9" t="s">
        <v>32</v>
      </c>
      <c r="E48" s="10">
        <v>34823</v>
      </c>
      <c r="F48" s="10">
        <v>26684</v>
      </c>
      <c r="G48" s="10">
        <v>8139</v>
      </c>
    </row>
    <row r="49" spans="1:7" x14ac:dyDescent="0.55000000000000004">
      <c r="A49" s="8">
        <v>45688</v>
      </c>
      <c r="B49" s="9" t="s">
        <v>29</v>
      </c>
      <c r="C49" s="9" t="s">
        <v>31</v>
      </c>
      <c r="D49" s="9" t="s">
        <v>32</v>
      </c>
      <c r="E49" s="10">
        <v>25330</v>
      </c>
      <c r="F49" s="10">
        <v>19636</v>
      </c>
      <c r="G49" s="10">
        <v>5694</v>
      </c>
    </row>
    <row r="50" spans="1:7" x14ac:dyDescent="0.55000000000000004">
      <c r="A50" s="8">
        <v>45688</v>
      </c>
      <c r="B50" s="9" t="s">
        <v>18</v>
      </c>
      <c r="C50" s="9" t="s">
        <v>30</v>
      </c>
      <c r="D50" s="9" t="s">
        <v>27</v>
      </c>
      <c r="E50" s="10">
        <v>23530</v>
      </c>
      <c r="F50" s="10">
        <v>12129</v>
      </c>
      <c r="G50" s="10">
        <v>11401</v>
      </c>
    </row>
    <row r="51" spans="1:7" x14ac:dyDescent="0.55000000000000004">
      <c r="A51" s="8">
        <v>45688</v>
      </c>
      <c r="B51" s="9" t="s">
        <v>26</v>
      </c>
      <c r="C51" s="9" t="s">
        <v>21</v>
      </c>
      <c r="D51" s="9" t="s">
        <v>27</v>
      </c>
      <c r="E51" s="10">
        <v>5172</v>
      </c>
      <c r="F51" s="10">
        <v>4246</v>
      </c>
      <c r="G51" s="10">
        <v>926</v>
      </c>
    </row>
    <row r="52" spans="1:7" x14ac:dyDescent="0.55000000000000004">
      <c r="A52" s="8">
        <v>45689</v>
      </c>
      <c r="B52" s="9" t="s">
        <v>26</v>
      </c>
      <c r="C52" s="9" t="s">
        <v>19</v>
      </c>
      <c r="D52" s="9" t="s">
        <v>27</v>
      </c>
      <c r="E52" s="10">
        <v>2908</v>
      </c>
      <c r="F52" s="10">
        <v>2210</v>
      </c>
      <c r="G52" s="10">
        <v>698</v>
      </c>
    </row>
    <row r="53" spans="1:7" x14ac:dyDescent="0.55000000000000004">
      <c r="A53" s="8">
        <v>45689</v>
      </c>
      <c r="B53" s="9" t="s">
        <v>28</v>
      </c>
      <c r="C53" s="9" t="s">
        <v>31</v>
      </c>
      <c r="D53" s="9" t="s">
        <v>27</v>
      </c>
      <c r="E53" s="10">
        <v>287456</v>
      </c>
      <c r="F53" s="10">
        <v>234658</v>
      </c>
      <c r="G53" s="10">
        <v>52798</v>
      </c>
    </row>
    <row r="54" spans="1:7" x14ac:dyDescent="0.55000000000000004">
      <c r="A54" s="8">
        <v>45691</v>
      </c>
      <c r="B54" s="9" t="s">
        <v>29</v>
      </c>
      <c r="C54" s="9" t="s">
        <v>24</v>
      </c>
      <c r="D54" s="9" t="s">
        <v>20</v>
      </c>
      <c r="E54" s="10">
        <v>34674</v>
      </c>
      <c r="F54" s="10">
        <v>30051</v>
      </c>
      <c r="G54" s="10">
        <v>4623</v>
      </c>
    </row>
    <row r="55" spans="1:7" x14ac:dyDescent="0.55000000000000004">
      <c r="A55" s="8">
        <v>45691</v>
      </c>
      <c r="B55" s="9" t="s">
        <v>28</v>
      </c>
      <c r="C55" s="9" t="s">
        <v>24</v>
      </c>
      <c r="D55" s="9" t="s">
        <v>22</v>
      </c>
      <c r="E55" s="10">
        <v>5021</v>
      </c>
      <c r="F55" s="10">
        <v>3883</v>
      </c>
      <c r="G55" s="10">
        <v>1139</v>
      </c>
    </row>
    <row r="56" spans="1:7" x14ac:dyDescent="0.55000000000000004">
      <c r="A56" s="8">
        <v>45693</v>
      </c>
      <c r="B56" s="9" t="s">
        <v>28</v>
      </c>
      <c r="C56" s="9" t="s">
        <v>24</v>
      </c>
      <c r="D56" s="9" t="s">
        <v>27</v>
      </c>
      <c r="E56" s="10">
        <v>28645</v>
      </c>
      <c r="F56" s="10">
        <v>15076</v>
      </c>
      <c r="G56" s="10">
        <v>13569</v>
      </c>
    </row>
    <row r="57" spans="1:7" x14ac:dyDescent="0.55000000000000004">
      <c r="A57" s="8">
        <v>45693</v>
      </c>
      <c r="B57" s="9" t="s">
        <v>29</v>
      </c>
      <c r="C57" s="9" t="s">
        <v>30</v>
      </c>
      <c r="D57" s="9" t="s">
        <v>27</v>
      </c>
      <c r="E57" s="10">
        <v>209737</v>
      </c>
      <c r="F57" s="10">
        <v>169353</v>
      </c>
      <c r="G57" s="10">
        <v>40384</v>
      </c>
    </row>
    <row r="58" spans="1:7" x14ac:dyDescent="0.55000000000000004">
      <c r="A58" s="8">
        <v>45694</v>
      </c>
      <c r="B58" s="9" t="s">
        <v>18</v>
      </c>
      <c r="C58" s="9" t="s">
        <v>19</v>
      </c>
      <c r="D58" s="9" t="s">
        <v>32</v>
      </c>
      <c r="E58" s="10">
        <v>20946</v>
      </c>
      <c r="F58" s="10">
        <v>13964</v>
      </c>
      <c r="G58" s="10">
        <v>6982</v>
      </c>
    </row>
    <row r="59" spans="1:7" x14ac:dyDescent="0.55000000000000004">
      <c r="A59" s="8">
        <v>45696</v>
      </c>
      <c r="B59" s="9" t="s">
        <v>18</v>
      </c>
      <c r="C59" s="9" t="s">
        <v>30</v>
      </c>
      <c r="D59" s="9" t="s">
        <v>20</v>
      </c>
      <c r="E59" s="10">
        <v>108185</v>
      </c>
      <c r="F59" s="10">
        <v>102284</v>
      </c>
      <c r="G59" s="10">
        <v>5901</v>
      </c>
    </row>
    <row r="60" spans="1:7" x14ac:dyDescent="0.55000000000000004">
      <c r="A60" s="8">
        <v>45696</v>
      </c>
      <c r="B60" s="9" t="s">
        <v>28</v>
      </c>
      <c r="C60" s="9" t="s">
        <v>30</v>
      </c>
      <c r="D60" s="9" t="s">
        <v>27</v>
      </c>
      <c r="E60" s="10">
        <v>365148</v>
      </c>
      <c r="F60" s="10">
        <v>282555</v>
      </c>
      <c r="G60" s="10">
        <v>82593</v>
      </c>
    </row>
    <row r="61" spans="1:7" x14ac:dyDescent="0.55000000000000004">
      <c r="A61" s="8">
        <v>45696</v>
      </c>
      <c r="B61" s="9" t="s">
        <v>26</v>
      </c>
      <c r="C61" s="9" t="s">
        <v>24</v>
      </c>
      <c r="D61" s="9" t="s">
        <v>27</v>
      </c>
      <c r="E61" s="10">
        <v>216187</v>
      </c>
      <c r="F61" s="10">
        <v>174561</v>
      </c>
      <c r="G61" s="10">
        <v>41626</v>
      </c>
    </row>
    <row r="62" spans="1:7" x14ac:dyDescent="0.55000000000000004">
      <c r="A62" s="8">
        <v>45696</v>
      </c>
      <c r="B62" s="9" t="s">
        <v>23</v>
      </c>
      <c r="C62" s="9" t="s">
        <v>24</v>
      </c>
      <c r="D62" s="9" t="s">
        <v>25</v>
      </c>
      <c r="E62" s="10">
        <v>214170</v>
      </c>
      <c r="F62" s="10">
        <v>205144</v>
      </c>
      <c r="G62" s="10">
        <v>9026</v>
      </c>
    </row>
    <row r="63" spans="1:7" x14ac:dyDescent="0.55000000000000004">
      <c r="A63" s="8">
        <v>45696</v>
      </c>
      <c r="B63" s="9" t="s">
        <v>18</v>
      </c>
      <c r="C63" s="9" t="s">
        <v>24</v>
      </c>
      <c r="D63" s="9" t="s">
        <v>22</v>
      </c>
      <c r="E63" s="10">
        <v>8730</v>
      </c>
      <c r="F63" s="10">
        <v>6892</v>
      </c>
      <c r="G63" s="10">
        <v>1838</v>
      </c>
    </row>
    <row r="64" spans="1:7" x14ac:dyDescent="0.55000000000000004">
      <c r="A64" s="8">
        <v>45697</v>
      </c>
      <c r="B64" s="9" t="s">
        <v>26</v>
      </c>
      <c r="C64" s="9" t="s">
        <v>21</v>
      </c>
      <c r="D64" s="9" t="s">
        <v>32</v>
      </c>
      <c r="E64" s="10">
        <v>14954</v>
      </c>
      <c r="F64" s="10">
        <v>11459</v>
      </c>
      <c r="G64" s="10">
        <v>3495</v>
      </c>
    </row>
    <row r="65" spans="1:7" x14ac:dyDescent="0.55000000000000004">
      <c r="A65" s="8">
        <v>45697</v>
      </c>
      <c r="B65" s="9" t="s">
        <v>23</v>
      </c>
      <c r="C65" s="9" t="s">
        <v>30</v>
      </c>
      <c r="D65" s="9" t="s">
        <v>22</v>
      </c>
      <c r="E65" s="10">
        <v>4216</v>
      </c>
      <c r="F65" s="10">
        <v>3227</v>
      </c>
      <c r="G65" s="10">
        <v>990</v>
      </c>
    </row>
    <row r="66" spans="1:7" x14ac:dyDescent="0.55000000000000004">
      <c r="A66" s="8">
        <v>45698</v>
      </c>
      <c r="B66" s="9" t="s">
        <v>29</v>
      </c>
      <c r="C66" s="9" t="s">
        <v>30</v>
      </c>
      <c r="D66" s="9" t="s">
        <v>27</v>
      </c>
      <c r="E66" s="10">
        <v>7917</v>
      </c>
      <c r="F66" s="10">
        <v>4303</v>
      </c>
      <c r="G66" s="10">
        <v>3614</v>
      </c>
    </row>
    <row r="67" spans="1:7" x14ac:dyDescent="0.55000000000000004">
      <c r="A67" s="8">
        <v>45699</v>
      </c>
      <c r="B67" s="9" t="s">
        <v>28</v>
      </c>
      <c r="C67" s="9" t="s">
        <v>24</v>
      </c>
      <c r="D67" s="9" t="s">
        <v>32</v>
      </c>
      <c r="E67" s="10">
        <v>5114</v>
      </c>
      <c r="F67" s="10">
        <v>3410</v>
      </c>
      <c r="G67" s="10">
        <v>1705</v>
      </c>
    </row>
    <row r="68" spans="1:7" x14ac:dyDescent="0.55000000000000004">
      <c r="A68" s="8">
        <v>45699</v>
      </c>
      <c r="B68" s="9" t="s">
        <v>29</v>
      </c>
      <c r="C68" s="9" t="s">
        <v>30</v>
      </c>
      <c r="D68" s="9" t="s">
        <v>27</v>
      </c>
      <c r="E68" s="10">
        <v>419345</v>
      </c>
      <c r="F68" s="10">
        <v>346126</v>
      </c>
      <c r="G68" s="10">
        <v>73219</v>
      </c>
    </row>
    <row r="69" spans="1:7" x14ac:dyDescent="0.55000000000000004">
      <c r="A69" s="8">
        <v>45700</v>
      </c>
      <c r="B69" s="9" t="s">
        <v>23</v>
      </c>
      <c r="C69" s="9" t="s">
        <v>30</v>
      </c>
      <c r="D69" s="9" t="s">
        <v>32</v>
      </c>
      <c r="E69" s="10">
        <v>10357</v>
      </c>
      <c r="F69" s="10">
        <v>6974</v>
      </c>
      <c r="G69" s="10">
        <v>3382</v>
      </c>
    </row>
    <row r="70" spans="1:7" x14ac:dyDescent="0.55000000000000004">
      <c r="A70" s="8">
        <v>45700</v>
      </c>
      <c r="B70" s="9" t="s">
        <v>26</v>
      </c>
      <c r="C70" s="9" t="s">
        <v>21</v>
      </c>
      <c r="D70" s="9" t="s">
        <v>22</v>
      </c>
      <c r="E70" s="10">
        <v>7685</v>
      </c>
      <c r="F70" s="10">
        <v>6333</v>
      </c>
      <c r="G70" s="10">
        <v>1351</v>
      </c>
    </row>
    <row r="71" spans="1:7" x14ac:dyDescent="0.55000000000000004">
      <c r="A71" s="8">
        <v>45701</v>
      </c>
      <c r="B71" s="9" t="s">
        <v>26</v>
      </c>
      <c r="C71" s="9" t="s">
        <v>31</v>
      </c>
      <c r="D71" s="9" t="s">
        <v>20</v>
      </c>
      <c r="E71" s="10">
        <v>255717</v>
      </c>
      <c r="F71" s="10">
        <v>212757</v>
      </c>
      <c r="G71" s="10">
        <v>42960</v>
      </c>
    </row>
    <row r="72" spans="1:7" x14ac:dyDescent="0.55000000000000004">
      <c r="A72" s="8">
        <v>45701</v>
      </c>
      <c r="B72" s="9" t="s">
        <v>26</v>
      </c>
      <c r="C72" s="9" t="s">
        <v>31</v>
      </c>
      <c r="D72" s="9" t="s">
        <v>25</v>
      </c>
      <c r="E72" s="10">
        <v>101348</v>
      </c>
      <c r="F72" s="10">
        <v>91800</v>
      </c>
      <c r="G72" s="10">
        <v>9547</v>
      </c>
    </row>
    <row r="73" spans="1:7" x14ac:dyDescent="0.55000000000000004">
      <c r="A73" s="8">
        <v>45702</v>
      </c>
      <c r="B73" s="9" t="s">
        <v>26</v>
      </c>
      <c r="C73" s="9" t="s">
        <v>21</v>
      </c>
      <c r="D73" s="9" t="s">
        <v>20</v>
      </c>
      <c r="E73" s="10">
        <v>78442</v>
      </c>
      <c r="F73" s="10">
        <v>65923</v>
      </c>
      <c r="G73" s="10">
        <v>12519</v>
      </c>
    </row>
    <row r="74" spans="1:7" x14ac:dyDescent="0.55000000000000004">
      <c r="A74" s="8">
        <v>45702</v>
      </c>
      <c r="B74" s="9" t="s">
        <v>28</v>
      </c>
      <c r="C74" s="9" t="s">
        <v>30</v>
      </c>
      <c r="D74" s="9" t="s">
        <v>27</v>
      </c>
      <c r="E74" s="10">
        <v>5553</v>
      </c>
      <c r="F74" s="10">
        <v>4559</v>
      </c>
      <c r="G74" s="10">
        <v>994</v>
      </c>
    </row>
    <row r="75" spans="1:7" x14ac:dyDescent="0.55000000000000004">
      <c r="A75" s="8">
        <v>45703</v>
      </c>
      <c r="B75" s="9" t="s">
        <v>28</v>
      </c>
      <c r="C75" s="9" t="s">
        <v>31</v>
      </c>
      <c r="D75" s="9" t="s">
        <v>27</v>
      </c>
      <c r="E75" s="10">
        <v>29837</v>
      </c>
      <c r="F75" s="10">
        <v>15223</v>
      </c>
      <c r="G75" s="10">
        <v>14614</v>
      </c>
    </row>
    <row r="76" spans="1:7" x14ac:dyDescent="0.55000000000000004">
      <c r="A76" s="8">
        <v>45703</v>
      </c>
      <c r="B76" s="9" t="s">
        <v>26</v>
      </c>
      <c r="C76" s="9" t="s">
        <v>21</v>
      </c>
      <c r="D76" s="9" t="s">
        <v>22</v>
      </c>
      <c r="E76" s="10">
        <v>8914</v>
      </c>
      <c r="F76" s="10">
        <v>7347</v>
      </c>
      <c r="G76" s="10">
        <v>1567</v>
      </c>
    </row>
    <row r="77" spans="1:7" x14ac:dyDescent="0.55000000000000004">
      <c r="A77" s="8">
        <v>45704</v>
      </c>
      <c r="B77" s="9" t="s">
        <v>23</v>
      </c>
      <c r="C77" s="9" t="s">
        <v>21</v>
      </c>
      <c r="D77" s="9" t="s">
        <v>27</v>
      </c>
      <c r="E77" s="10">
        <v>640</v>
      </c>
      <c r="F77" s="10">
        <v>462</v>
      </c>
      <c r="G77" s="10">
        <v>178</v>
      </c>
    </row>
    <row r="78" spans="1:7" x14ac:dyDescent="0.55000000000000004">
      <c r="A78" s="8">
        <v>45704</v>
      </c>
      <c r="B78" s="9" t="s">
        <v>26</v>
      </c>
      <c r="C78" s="9" t="s">
        <v>21</v>
      </c>
      <c r="D78" s="9" t="s">
        <v>27</v>
      </c>
      <c r="E78" s="10">
        <v>18567</v>
      </c>
      <c r="F78" s="10">
        <v>15244</v>
      </c>
      <c r="G78" s="10">
        <v>3323</v>
      </c>
    </row>
    <row r="79" spans="1:7" x14ac:dyDescent="0.55000000000000004">
      <c r="A79" s="8">
        <v>45704</v>
      </c>
      <c r="B79" s="9" t="s">
        <v>28</v>
      </c>
      <c r="C79" s="9" t="s">
        <v>31</v>
      </c>
      <c r="D79" s="9" t="s">
        <v>22</v>
      </c>
      <c r="E79" s="10">
        <v>7443</v>
      </c>
      <c r="F79" s="10">
        <v>5639</v>
      </c>
      <c r="G79" s="10">
        <v>1804</v>
      </c>
    </row>
    <row r="80" spans="1:7" x14ac:dyDescent="0.55000000000000004">
      <c r="A80" s="8">
        <v>45705</v>
      </c>
      <c r="B80" s="9" t="s">
        <v>18</v>
      </c>
      <c r="C80" s="9" t="s">
        <v>30</v>
      </c>
      <c r="D80" s="9" t="s">
        <v>27</v>
      </c>
      <c r="E80" s="10">
        <v>1064</v>
      </c>
      <c r="F80" s="10">
        <v>826</v>
      </c>
      <c r="G80" s="10">
        <v>238</v>
      </c>
    </row>
    <row r="81" spans="1:7" x14ac:dyDescent="0.55000000000000004">
      <c r="A81" s="8">
        <v>45705</v>
      </c>
      <c r="B81" s="9" t="s">
        <v>26</v>
      </c>
      <c r="C81" s="9" t="s">
        <v>21</v>
      </c>
      <c r="D81" s="9" t="s">
        <v>27</v>
      </c>
      <c r="E81" s="10">
        <v>40819</v>
      </c>
      <c r="F81" s="10">
        <v>23193</v>
      </c>
      <c r="G81" s="10">
        <v>17626</v>
      </c>
    </row>
    <row r="82" spans="1:7" x14ac:dyDescent="0.55000000000000004">
      <c r="A82" s="8">
        <v>45705</v>
      </c>
      <c r="B82" s="9" t="s">
        <v>26</v>
      </c>
      <c r="C82" s="9" t="s">
        <v>21</v>
      </c>
      <c r="D82" s="9" t="s">
        <v>25</v>
      </c>
      <c r="E82" s="10">
        <v>150864</v>
      </c>
      <c r="F82" s="10">
        <v>135183</v>
      </c>
      <c r="G82" s="10">
        <v>15681</v>
      </c>
    </row>
    <row r="83" spans="1:7" x14ac:dyDescent="0.55000000000000004">
      <c r="A83" s="8">
        <v>45708</v>
      </c>
      <c r="B83" s="9" t="s">
        <v>29</v>
      </c>
      <c r="C83" s="9" t="s">
        <v>30</v>
      </c>
      <c r="D83" s="9" t="s">
        <v>32</v>
      </c>
      <c r="E83" s="10">
        <v>1130</v>
      </c>
      <c r="F83" s="10">
        <v>876</v>
      </c>
      <c r="G83" s="10">
        <v>254</v>
      </c>
    </row>
    <row r="84" spans="1:7" x14ac:dyDescent="0.55000000000000004">
      <c r="A84" s="8">
        <v>45708</v>
      </c>
      <c r="B84" s="9" t="s">
        <v>23</v>
      </c>
      <c r="C84" s="9" t="s">
        <v>24</v>
      </c>
      <c r="D84" s="9" t="s">
        <v>27</v>
      </c>
      <c r="E84" s="10">
        <v>33124</v>
      </c>
      <c r="F84" s="10">
        <v>19037</v>
      </c>
      <c r="G84" s="10">
        <v>14087</v>
      </c>
    </row>
    <row r="85" spans="1:7" x14ac:dyDescent="0.55000000000000004">
      <c r="A85" s="8">
        <v>45708</v>
      </c>
      <c r="B85" s="9" t="s">
        <v>23</v>
      </c>
      <c r="C85" s="9" t="s">
        <v>19</v>
      </c>
      <c r="D85" s="9" t="s">
        <v>25</v>
      </c>
      <c r="E85" s="10">
        <v>65097</v>
      </c>
      <c r="F85" s="10">
        <v>63079</v>
      </c>
      <c r="G85" s="10">
        <v>2019</v>
      </c>
    </row>
    <row r="86" spans="1:7" x14ac:dyDescent="0.55000000000000004">
      <c r="A86" s="8">
        <v>45708</v>
      </c>
      <c r="B86" s="9" t="s">
        <v>26</v>
      </c>
      <c r="C86" s="9" t="s">
        <v>30</v>
      </c>
      <c r="D86" s="9" t="s">
        <v>22</v>
      </c>
      <c r="E86" s="10">
        <v>43480</v>
      </c>
      <c r="F86" s="10">
        <v>32939</v>
      </c>
      <c r="G86" s="10">
        <v>10541</v>
      </c>
    </row>
    <row r="87" spans="1:7" x14ac:dyDescent="0.55000000000000004">
      <c r="A87" s="8">
        <v>45709</v>
      </c>
      <c r="B87" s="9" t="s">
        <v>28</v>
      </c>
      <c r="C87" s="9" t="s">
        <v>30</v>
      </c>
      <c r="D87" s="9" t="s">
        <v>25</v>
      </c>
      <c r="E87" s="10">
        <v>88967</v>
      </c>
      <c r="F87" s="10">
        <v>78041</v>
      </c>
      <c r="G87" s="10">
        <v>10926</v>
      </c>
    </row>
    <row r="88" spans="1:7" x14ac:dyDescent="0.55000000000000004">
      <c r="A88" s="8">
        <v>45712</v>
      </c>
      <c r="B88" s="9" t="s">
        <v>29</v>
      </c>
      <c r="C88" s="9" t="s">
        <v>24</v>
      </c>
      <c r="D88" s="9" t="s">
        <v>32</v>
      </c>
      <c r="E88" s="10">
        <v>4939</v>
      </c>
      <c r="F88" s="10">
        <v>3466</v>
      </c>
      <c r="G88" s="10">
        <v>1473</v>
      </c>
    </row>
    <row r="89" spans="1:7" x14ac:dyDescent="0.55000000000000004">
      <c r="A89" s="8">
        <v>45712</v>
      </c>
      <c r="B89" s="9" t="s">
        <v>18</v>
      </c>
      <c r="C89" s="9" t="s">
        <v>30</v>
      </c>
      <c r="D89" s="9" t="s">
        <v>32</v>
      </c>
      <c r="E89" s="10">
        <v>4376</v>
      </c>
      <c r="F89" s="10">
        <v>3278</v>
      </c>
      <c r="G89" s="10">
        <v>1098</v>
      </c>
    </row>
    <row r="90" spans="1:7" x14ac:dyDescent="0.55000000000000004">
      <c r="A90" s="8">
        <v>45712</v>
      </c>
      <c r="B90" s="9" t="s">
        <v>29</v>
      </c>
      <c r="C90" s="9" t="s">
        <v>21</v>
      </c>
      <c r="D90" s="9" t="s">
        <v>22</v>
      </c>
      <c r="E90" s="10">
        <v>2867</v>
      </c>
      <c r="F90" s="10">
        <v>2172</v>
      </c>
      <c r="G90" s="10">
        <v>695</v>
      </c>
    </row>
    <row r="91" spans="1:7" x14ac:dyDescent="0.55000000000000004">
      <c r="A91" s="8">
        <v>45713</v>
      </c>
      <c r="B91" s="9" t="s">
        <v>23</v>
      </c>
      <c r="C91" s="9" t="s">
        <v>31</v>
      </c>
      <c r="D91" s="9" t="s">
        <v>20</v>
      </c>
      <c r="E91" s="10">
        <v>175937</v>
      </c>
      <c r="F91" s="10">
        <v>114414</v>
      </c>
      <c r="G91" s="10">
        <v>61523</v>
      </c>
    </row>
    <row r="92" spans="1:7" x14ac:dyDescent="0.55000000000000004">
      <c r="A92" s="8">
        <v>45714</v>
      </c>
      <c r="B92" s="9" t="s">
        <v>28</v>
      </c>
      <c r="C92" s="9" t="s">
        <v>19</v>
      </c>
      <c r="D92" s="9" t="s">
        <v>27</v>
      </c>
      <c r="E92" s="10">
        <v>5578</v>
      </c>
      <c r="F92" s="10">
        <v>3065</v>
      </c>
      <c r="G92" s="10">
        <v>2513</v>
      </c>
    </row>
    <row r="93" spans="1:7" x14ac:dyDescent="0.55000000000000004">
      <c r="A93" s="8">
        <v>45716</v>
      </c>
      <c r="B93" s="9" t="s">
        <v>18</v>
      </c>
      <c r="C93" s="9" t="s">
        <v>30</v>
      </c>
      <c r="D93" s="9" t="s">
        <v>25</v>
      </c>
      <c r="E93" s="10">
        <v>267757</v>
      </c>
      <c r="F93" s="10">
        <v>239926</v>
      </c>
      <c r="G93" s="10">
        <v>27831</v>
      </c>
    </row>
    <row r="94" spans="1:7" x14ac:dyDescent="0.55000000000000004">
      <c r="A94" s="8">
        <v>45716</v>
      </c>
      <c r="B94" s="9" t="s">
        <v>28</v>
      </c>
      <c r="C94" s="9" t="s">
        <v>31</v>
      </c>
      <c r="D94" s="9" t="s">
        <v>22</v>
      </c>
      <c r="E94" s="10">
        <v>3447</v>
      </c>
      <c r="F94" s="10">
        <v>2586</v>
      </c>
      <c r="G94" s="10">
        <v>862</v>
      </c>
    </row>
    <row r="95" spans="1:7" x14ac:dyDescent="0.55000000000000004">
      <c r="A95" s="8">
        <v>45718</v>
      </c>
      <c r="B95" s="9" t="s">
        <v>26</v>
      </c>
      <c r="C95" s="9" t="s">
        <v>30</v>
      </c>
      <c r="D95" s="9" t="s">
        <v>27</v>
      </c>
      <c r="E95" s="10">
        <v>41620</v>
      </c>
      <c r="F95" s="10">
        <v>22138</v>
      </c>
      <c r="G95" s="10">
        <v>19482</v>
      </c>
    </row>
    <row r="96" spans="1:7" x14ac:dyDescent="0.55000000000000004">
      <c r="A96" s="8">
        <v>45719</v>
      </c>
      <c r="B96" s="9" t="s">
        <v>18</v>
      </c>
      <c r="C96" s="9" t="s">
        <v>30</v>
      </c>
      <c r="D96" s="9" t="s">
        <v>27</v>
      </c>
      <c r="E96" s="10">
        <v>403590</v>
      </c>
      <c r="F96" s="10">
        <v>329462</v>
      </c>
      <c r="G96" s="10">
        <v>74129</v>
      </c>
    </row>
    <row r="97" spans="1:7" x14ac:dyDescent="0.55000000000000004">
      <c r="A97" s="8">
        <v>45720</v>
      </c>
      <c r="B97" s="9" t="s">
        <v>23</v>
      </c>
      <c r="C97" s="9" t="s">
        <v>21</v>
      </c>
      <c r="D97" s="9" t="s">
        <v>20</v>
      </c>
      <c r="E97" s="10">
        <v>29475</v>
      </c>
      <c r="F97" s="10">
        <v>25024</v>
      </c>
      <c r="G97" s="10">
        <v>4451</v>
      </c>
    </row>
    <row r="98" spans="1:7" x14ac:dyDescent="0.55000000000000004">
      <c r="A98" s="8">
        <v>45721</v>
      </c>
      <c r="B98" s="9" t="s">
        <v>18</v>
      </c>
      <c r="C98" s="9" t="s">
        <v>30</v>
      </c>
      <c r="D98" s="9" t="s">
        <v>32</v>
      </c>
      <c r="E98" s="10">
        <v>15055</v>
      </c>
      <c r="F98" s="10">
        <v>11671</v>
      </c>
      <c r="G98" s="10">
        <v>3385</v>
      </c>
    </row>
    <row r="99" spans="1:7" x14ac:dyDescent="0.55000000000000004">
      <c r="A99" s="8">
        <v>45722</v>
      </c>
      <c r="B99" s="9" t="s">
        <v>18</v>
      </c>
      <c r="C99" s="9" t="s">
        <v>19</v>
      </c>
      <c r="D99" s="9" t="s">
        <v>22</v>
      </c>
      <c r="E99" s="10">
        <v>29244</v>
      </c>
      <c r="F99" s="10">
        <v>23333</v>
      </c>
      <c r="G99" s="10">
        <v>5911</v>
      </c>
    </row>
    <row r="100" spans="1:7" x14ac:dyDescent="0.55000000000000004">
      <c r="A100" s="8">
        <v>45724</v>
      </c>
      <c r="B100" s="9" t="s">
        <v>29</v>
      </c>
      <c r="C100" s="9" t="s">
        <v>21</v>
      </c>
      <c r="D100" s="9" t="s">
        <v>27</v>
      </c>
      <c r="E100" s="10">
        <v>5289</v>
      </c>
      <c r="F100" s="10">
        <v>4197</v>
      </c>
      <c r="G100" s="10">
        <v>1091</v>
      </c>
    </row>
    <row r="101" spans="1:7" x14ac:dyDescent="0.55000000000000004">
      <c r="A101" s="8">
        <v>45726</v>
      </c>
      <c r="B101" s="9" t="s">
        <v>29</v>
      </c>
      <c r="C101" s="9" t="s">
        <v>19</v>
      </c>
      <c r="D101" s="9" t="s">
        <v>27</v>
      </c>
      <c r="E101" s="10">
        <v>16468</v>
      </c>
      <c r="F101" s="10">
        <v>8854</v>
      </c>
      <c r="G101" s="10">
        <v>7614</v>
      </c>
    </row>
    <row r="102" spans="1:7" x14ac:dyDescent="0.55000000000000004">
      <c r="A102" s="8">
        <v>45727</v>
      </c>
      <c r="B102" s="9" t="s">
        <v>23</v>
      </c>
      <c r="C102" s="9" t="s">
        <v>24</v>
      </c>
      <c r="D102" s="9" t="s">
        <v>27</v>
      </c>
      <c r="E102" s="10">
        <v>3105</v>
      </c>
      <c r="F102" s="10">
        <v>2359</v>
      </c>
      <c r="G102" s="10">
        <v>746</v>
      </c>
    </row>
    <row r="103" spans="1:7" x14ac:dyDescent="0.55000000000000004">
      <c r="A103" s="8">
        <v>45728</v>
      </c>
      <c r="B103" s="9" t="s">
        <v>23</v>
      </c>
      <c r="C103" s="9" t="s">
        <v>21</v>
      </c>
      <c r="D103" s="9" t="s">
        <v>32</v>
      </c>
      <c r="E103" s="10">
        <v>12528</v>
      </c>
      <c r="F103" s="10">
        <v>8792</v>
      </c>
      <c r="G103" s="10">
        <v>3736</v>
      </c>
    </row>
    <row r="104" spans="1:7" x14ac:dyDescent="0.55000000000000004">
      <c r="A104" s="8">
        <v>45728</v>
      </c>
      <c r="B104" s="9" t="s">
        <v>23</v>
      </c>
      <c r="C104" s="9" t="s">
        <v>21</v>
      </c>
      <c r="D104" s="9" t="s">
        <v>27</v>
      </c>
      <c r="E104" s="10">
        <v>920176</v>
      </c>
      <c r="F104" s="10">
        <v>697510</v>
      </c>
      <c r="G104" s="10">
        <v>222667</v>
      </c>
    </row>
    <row r="105" spans="1:7" x14ac:dyDescent="0.55000000000000004">
      <c r="A105" s="8">
        <v>45728</v>
      </c>
      <c r="B105" s="9" t="s">
        <v>18</v>
      </c>
      <c r="C105" s="9" t="s">
        <v>19</v>
      </c>
      <c r="D105" s="9" t="s">
        <v>25</v>
      </c>
      <c r="E105" s="10">
        <v>72168</v>
      </c>
      <c r="F105" s="10">
        <v>69930</v>
      </c>
      <c r="G105" s="10">
        <v>2238</v>
      </c>
    </row>
    <row r="106" spans="1:7" x14ac:dyDescent="0.55000000000000004">
      <c r="A106" s="8">
        <v>45728</v>
      </c>
      <c r="B106" s="9" t="s">
        <v>23</v>
      </c>
      <c r="C106" s="9" t="s">
        <v>30</v>
      </c>
      <c r="D106" s="9" t="s">
        <v>25</v>
      </c>
      <c r="E106" s="10">
        <v>43857</v>
      </c>
      <c r="F106" s="10">
        <v>42998</v>
      </c>
      <c r="G106" s="10">
        <v>860</v>
      </c>
    </row>
    <row r="107" spans="1:7" x14ac:dyDescent="0.55000000000000004">
      <c r="A107" s="8">
        <v>45729</v>
      </c>
      <c r="B107" s="9" t="s">
        <v>18</v>
      </c>
      <c r="C107" s="9" t="s">
        <v>31</v>
      </c>
      <c r="D107" s="9" t="s">
        <v>27</v>
      </c>
      <c r="E107" s="10">
        <v>5305</v>
      </c>
      <c r="F107" s="10">
        <v>4306</v>
      </c>
      <c r="G107" s="10">
        <v>999</v>
      </c>
    </row>
    <row r="108" spans="1:7" x14ac:dyDescent="0.55000000000000004">
      <c r="A108" s="8">
        <v>45730</v>
      </c>
      <c r="B108" s="9" t="s">
        <v>18</v>
      </c>
      <c r="C108" s="9" t="s">
        <v>31</v>
      </c>
      <c r="D108" s="9" t="s">
        <v>20</v>
      </c>
      <c r="E108" s="10">
        <v>15674</v>
      </c>
      <c r="F108" s="10">
        <v>13041</v>
      </c>
      <c r="G108" s="10">
        <v>2633</v>
      </c>
    </row>
    <row r="109" spans="1:7" x14ac:dyDescent="0.55000000000000004">
      <c r="A109" s="8">
        <v>45732</v>
      </c>
      <c r="B109" s="9" t="s">
        <v>18</v>
      </c>
      <c r="C109" s="9" t="s">
        <v>21</v>
      </c>
      <c r="D109" s="9" t="s">
        <v>20</v>
      </c>
      <c r="E109" s="10">
        <v>143286</v>
      </c>
      <c r="F109" s="10">
        <v>137028</v>
      </c>
      <c r="G109" s="10">
        <v>6258</v>
      </c>
    </row>
    <row r="110" spans="1:7" x14ac:dyDescent="0.55000000000000004">
      <c r="A110" s="8">
        <v>45733</v>
      </c>
      <c r="B110" s="9" t="s">
        <v>18</v>
      </c>
      <c r="C110" s="9" t="s">
        <v>24</v>
      </c>
      <c r="D110" s="9" t="s">
        <v>27</v>
      </c>
      <c r="E110" s="10">
        <v>222264</v>
      </c>
      <c r="F110" s="10">
        <v>183456</v>
      </c>
      <c r="G110" s="10">
        <v>38808</v>
      </c>
    </row>
    <row r="111" spans="1:7" x14ac:dyDescent="0.55000000000000004">
      <c r="A111" s="8">
        <v>45734</v>
      </c>
      <c r="B111" s="9" t="s">
        <v>29</v>
      </c>
      <c r="C111" s="9" t="s">
        <v>30</v>
      </c>
      <c r="D111" s="9" t="s">
        <v>20</v>
      </c>
      <c r="E111" s="10">
        <v>34831</v>
      </c>
      <c r="F111" s="10">
        <v>30505</v>
      </c>
      <c r="G111" s="10">
        <v>4326</v>
      </c>
    </row>
    <row r="112" spans="1:7" x14ac:dyDescent="0.55000000000000004">
      <c r="A112" s="8">
        <v>45734</v>
      </c>
      <c r="B112" s="9" t="s">
        <v>28</v>
      </c>
      <c r="C112" s="9" t="s">
        <v>30</v>
      </c>
      <c r="D112" s="9" t="s">
        <v>25</v>
      </c>
      <c r="E112" s="10">
        <v>271777</v>
      </c>
      <c r="F112" s="10">
        <v>228769</v>
      </c>
      <c r="G112" s="10">
        <v>43009</v>
      </c>
    </row>
    <row r="113" spans="1:7" x14ac:dyDescent="0.55000000000000004">
      <c r="A113" s="8">
        <v>45734</v>
      </c>
      <c r="B113" s="9" t="s">
        <v>26</v>
      </c>
      <c r="C113" s="9" t="s">
        <v>21</v>
      </c>
      <c r="D113" s="9" t="s">
        <v>25</v>
      </c>
      <c r="E113" s="10">
        <v>211839</v>
      </c>
      <c r="F113" s="10">
        <v>196147</v>
      </c>
      <c r="G113" s="10">
        <v>15692</v>
      </c>
    </row>
    <row r="114" spans="1:7" x14ac:dyDescent="0.55000000000000004">
      <c r="A114" s="8">
        <v>45735</v>
      </c>
      <c r="B114" s="9" t="s">
        <v>29</v>
      </c>
      <c r="C114" s="9" t="s">
        <v>21</v>
      </c>
      <c r="D114" s="9" t="s">
        <v>27</v>
      </c>
      <c r="E114" s="10">
        <v>2189</v>
      </c>
      <c r="F114" s="10">
        <v>1718</v>
      </c>
      <c r="G114" s="10">
        <v>471</v>
      </c>
    </row>
    <row r="115" spans="1:7" x14ac:dyDescent="0.55000000000000004">
      <c r="A115" s="8">
        <v>45736</v>
      </c>
      <c r="B115" s="9" t="s">
        <v>28</v>
      </c>
      <c r="C115" s="9" t="s">
        <v>21</v>
      </c>
      <c r="D115" s="9" t="s">
        <v>20</v>
      </c>
      <c r="E115" s="10">
        <v>140012</v>
      </c>
      <c r="F115" s="10">
        <v>123925</v>
      </c>
      <c r="G115" s="10">
        <v>16086</v>
      </c>
    </row>
    <row r="116" spans="1:7" x14ac:dyDescent="0.55000000000000004">
      <c r="A116" s="8">
        <v>45737</v>
      </c>
      <c r="B116" s="9" t="s">
        <v>26</v>
      </c>
      <c r="C116" s="9" t="s">
        <v>21</v>
      </c>
      <c r="D116" s="9" t="s">
        <v>20</v>
      </c>
      <c r="E116" s="10">
        <v>615262</v>
      </c>
      <c r="F116" s="10">
        <v>527730</v>
      </c>
      <c r="G116" s="10">
        <v>87532</v>
      </c>
    </row>
    <row r="117" spans="1:7" x14ac:dyDescent="0.55000000000000004">
      <c r="A117" s="8">
        <v>45738</v>
      </c>
      <c r="B117" s="9" t="s">
        <v>28</v>
      </c>
      <c r="C117" s="9" t="s">
        <v>30</v>
      </c>
      <c r="D117" s="9" t="s">
        <v>32</v>
      </c>
      <c r="E117" s="10">
        <v>2815</v>
      </c>
      <c r="F117" s="10">
        <v>2133</v>
      </c>
      <c r="G117" s="10">
        <v>682</v>
      </c>
    </row>
    <row r="118" spans="1:7" x14ac:dyDescent="0.55000000000000004">
      <c r="A118" s="8">
        <v>45738</v>
      </c>
      <c r="B118" s="9" t="s">
        <v>28</v>
      </c>
      <c r="C118" s="9" t="s">
        <v>31</v>
      </c>
      <c r="D118" s="9" t="s">
        <v>20</v>
      </c>
      <c r="E118" s="10">
        <v>32699</v>
      </c>
      <c r="F118" s="10">
        <v>27481</v>
      </c>
      <c r="G118" s="10">
        <v>5219</v>
      </c>
    </row>
    <row r="119" spans="1:7" x14ac:dyDescent="0.55000000000000004">
      <c r="A119" s="8">
        <v>45738</v>
      </c>
      <c r="B119" s="9" t="s">
        <v>26</v>
      </c>
      <c r="C119" s="9" t="s">
        <v>21</v>
      </c>
      <c r="D119" s="9" t="s">
        <v>22</v>
      </c>
      <c r="E119" s="10">
        <v>24137</v>
      </c>
      <c r="F119" s="10">
        <v>21050</v>
      </c>
      <c r="G119" s="10">
        <v>3087</v>
      </c>
    </row>
    <row r="120" spans="1:7" x14ac:dyDescent="0.55000000000000004">
      <c r="A120" s="8">
        <v>45739</v>
      </c>
      <c r="B120" s="9" t="s">
        <v>29</v>
      </c>
      <c r="C120" s="9" t="s">
        <v>31</v>
      </c>
      <c r="D120" s="9" t="s">
        <v>32</v>
      </c>
      <c r="E120" s="10">
        <v>36282</v>
      </c>
      <c r="F120" s="10">
        <v>24936</v>
      </c>
      <c r="G120" s="10">
        <v>11346</v>
      </c>
    </row>
    <row r="121" spans="1:7" x14ac:dyDescent="0.55000000000000004">
      <c r="A121" s="8">
        <v>45739</v>
      </c>
      <c r="B121" s="9" t="s">
        <v>18</v>
      </c>
      <c r="C121" s="9" t="s">
        <v>31</v>
      </c>
      <c r="D121" s="9" t="s">
        <v>27</v>
      </c>
      <c r="E121" s="10">
        <v>60443</v>
      </c>
      <c r="F121" s="10">
        <v>51024</v>
      </c>
      <c r="G121" s="10">
        <v>9420</v>
      </c>
    </row>
    <row r="122" spans="1:7" x14ac:dyDescent="0.55000000000000004">
      <c r="A122" s="8">
        <v>45740</v>
      </c>
      <c r="B122" s="9" t="s">
        <v>18</v>
      </c>
      <c r="C122" s="9" t="s">
        <v>31</v>
      </c>
      <c r="D122" s="9" t="s">
        <v>27</v>
      </c>
      <c r="E122" s="10">
        <v>128618</v>
      </c>
      <c r="F122" s="10">
        <v>100573</v>
      </c>
      <c r="G122" s="10">
        <v>28044</v>
      </c>
    </row>
    <row r="123" spans="1:7" x14ac:dyDescent="0.55000000000000004">
      <c r="A123" s="8">
        <v>45742</v>
      </c>
      <c r="B123" s="9" t="s">
        <v>28</v>
      </c>
      <c r="C123" s="9" t="s">
        <v>31</v>
      </c>
      <c r="D123" s="9" t="s">
        <v>22</v>
      </c>
      <c r="E123" s="10">
        <v>6550</v>
      </c>
      <c r="F123" s="10">
        <v>5713</v>
      </c>
      <c r="G123" s="10">
        <v>838</v>
      </c>
    </row>
    <row r="124" spans="1:7" x14ac:dyDescent="0.55000000000000004">
      <c r="A124" s="8">
        <v>45747</v>
      </c>
      <c r="B124" s="9" t="s">
        <v>28</v>
      </c>
      <c r="C124" s="9" t="s">
        <v>24</v>
      </c>
      <c r="D124" s="9" t="s">
        <v>27</v>
      </c>
      <c r="E124" s="10">
        <v>229507</v>
      </c>
      <c r="F124" s="10">
        <v>189435</v>
      </c>
      <c r="G124" s="10">
        <v>40073</v>
      </c>
    </row>
    <row r="125" spans="1:7" x14ac:dyDescent="0.55000000000000004">
      <c r="A125" s="8">
        <v>45747</v>
      </c>
      <c r="B125" s="9" t="s">
        <v>29</v>
      </c>
      <c r="C125" s="9" t="s">
        <v>24</v>
      </c>
      <c r="D125" s="9" t="s">
        <v>27</v>
      </c>
      <c r="E125" s="10">
        <v>531</v>
      </c>
      <c r="F125" s="10">
        <v>441</v>
      </c>
      <c r="G125" s="10">
        <v>90</v>
      </c>
    </row>
    <row r="126" spans="1:7" x14ac:dyDescent="0.55000000000000004">
      <c r="A126" s="8">
        <v>45747</v>
      </c>
      <c r="B126" s="9" t="s">
        <v>28</v>
      </c>
      <c r="C126" s="9" t="s">
        <v>24</v>
      </c>
      <c r="D126" s="9" t="s">
        <v>27</v>
      </c>
      <c r="E126" s="10">
        <v>41913</v>
      </c>
      <c r="F126" s="10">
        <v>35381</v>
      </c>
      <c r="G126" s="10">
        <v>6532</v>
      </c>
    </row>
    <row r="127" spans="1:7" x14ac:dyDescent="0.55000000000000004">
      <c r="A127" s="8">
        <v>45747</v>
      </c>
      <c r="B127" s="9" t="s">
        <v>28</v>
      </c>
      <c r="C127" s="9" t="s">
        <v>30</v>
      </c>
      <c r="D127" s="9" t="s">
        <v>25</v>
      </c>
      <c r="E127" s="10">
        <v>216362</v>
      </c>
      <c r="F127" s="10">
        <v>195980</v>
      </c>
      <c r="G127" s="10">
        <v>20382</v>
      </c>
    </row>
    <row r="128" spans="1:7" x14ac:dyDescent="0.55000000000000004">
      <c r="A128" s="8">
        <v>45748</v>
      </c>
      <c r="B128" s="9" t="s">
        <v>28</v>
      </c>
      <c r="C128" s="9" t="s">
        <v>30</v>
      </c>
      <c r="D128" s="9" t="s">
        <v>27</v>
      </c>
      <c r="E128" s="10">
        <v>4451</v>
      </c>
      <c r="F128" s="10">
        <v>2318</v>
      </c>
      <c r="G128" s="10">
        <v>2133</v>
      </c>
    </row>
    <row r="129" spans="1:7" x14ac:dyDescent="0.55000000000000004">
      <c r="A129" s="8">
        <v>45748</v>
      </c>
      <c r="B129" s="9" t="s">
        <v>23</v>
      </c>
      <c r="C129" s="9" t="s">
        <v>21</v>
      </c>
      <c r="D129" s="9" t="s">
        <v>27</v>
      </c>
      <c r="E129" s="10">
        <v>5633</v>
      </c>
      <c r="F129" s="10">
        <v>4235</v>
      </c>
      <c r="G129" s="10">
        <v>1398</v>
      </c>
    </row>
    <row r="130" spans="1:7" x14ac:dyDescent="0.55000000000000004">
      <c r="A130" s="8">
        <v>45748</v>
      </c>
      <c r="B130" s="9" t="s">
        <v>26</v>
      </c>
      <c r="C130" s="9" t="s">
        <v>24</v>
      </c>
      <c r="D130" s="9" t="s">
        <v>22</v>
      </c>
      <c r="E130" s="10">
        <v>4601</v>
      </c>
      <c r="F130" s="10">
        <v>3792</v>
      </c>
      <c r="G130" s="10">
        <v>809</v>
      </c>
    </row>
    <row r="131" spans="1:7" x14ac:dyDescent="0.55000000000000004">
      <c r="A131" s="8">
        <v>45749</v>
      </c>
      <c r="B131" s="9" t="s">
        <v>29</v>
      </c>
      <c r="C131" s="9" t="s">
        <v>24</v>
      </c>
      <c r="D131" s="9" t="s">
        <v>32</v>
      </c>
      <c r="E131" s="10">
        <v>9498</v>
      </c>
      <c r="F131" s="10">
        <v>6665</v>
      </c>
      <c r="G131" s="10">
        <v>2833</v>
      </c>
    </row>
    <row r="132" spans="1:7" x14ac:dyDescent="0.55000000000000004">
      <c r="A132" s="8">
        <v>45749</v>
      </c>
      <c r="B132" s="9" t="s">
        <v>29</v>
      </c>
      <c r="C132" s="9" t="s">
        <v>21</v>
      </c>
      <c r="D132" s="9" t="s">
        <v>27</v>
      </c>
      <c r="E132" s="10">
        <v>722</v>
      </c>
      <c r="F132" s="10">
        <v>567</v>
      </c>
      <c r="G132" s="10">
        <v>155</v>
      </c>
    </row>
    <row r="133" spans="1:7" x14ac:dyDescent="0.55000000000000004">
      <c r="A133" s="8">
        <v>45750</v>
      </c>
      <c r="B133" s="9" t="s">
        <v>18</v>
      </c>
      <c r="C133" s="9" t="s">
        <v>30</v>
      </c>
      <c r="D133" s="9" t="s">
        <v>27</v>
      </c>
      <c r="E133" s="10">
        <v>521</v>
      </c>
      <c r="F133" s="10">
        <v>405</v>
      </c>
      <c r="G133" s="10">
        <v>117</v>
      </c>
    </row>
    <row r="134" spans="1:7" x14ac:dyDescent="0.55000000000000004">
      <c r="A134" s="8">
        <v>45750</v>
      </c>
      <c r="B134" s="9" t="s">
        <v>18</v>
      </c>
      <c r="C134" s="9" t="s">
        <v>31</v>
      </c>
      <c r="D134" s="9" t="s">
        <v>27</v>
      </c>
      <c r="E134" s="10">
        <v>6846</v>
      </c>
      <c r="F134" s="10">
        <v>3934</v>
      </c>
      <c r="G134" s="10">
        <v>2911</v>
      </c>
    </row>
    <row r="135" spans="1:7" x14ac:dyDescent="0.55000000000000004">
      <c r="A135" s="8">
        <v>45750</v>
      </c>
      <c r="B135" s="9" t="s">
        <v>26</v>
      </c>
      <c r="C135" s="9" t="s">
        <v>21</v>
      </c>
      <c r="D135" s="9" t="s">
        <v>22</v>
      </c>
      <c r="E135" s="10">
        <v>25622</v>
      </c>
      <c r="F135" s="10">
        <v>21592</v>
      </c>
      <c r="G135" s="10">
        <v>4030</v>
      </c>
    </row>
    <row r="136" spans="1:7" x14ac:dyDescent="0.55000000000000004">
      <c r="A136" s="8">
        <v>45751</v>
      </c>
      <c r="B136" s="9" t="s">
        <v>26</v>
      </c>
      <c r="C136" s="9" t="s">
        <v>21</v>
      </c>
      <c r="D136" s="9" t="s">
        <v>27</v>
      </c>
      <c r="E136" s="10">
        <v>155038</v>
      </c>
      <c r="F136" s="10">
        <v>122522</v>
      </c>
      <c r="G136" s="10">
        <v>32516</v>
      </c>
    </row>
    <row r="137" spans="1:7" x14ac:dyDescent="0.55000000000000004">
      <c r="A137" s="8">
        <v>45752</v>
      </c>
      <c r="B137" s="9" t="s">
        <v>29</v>
      </c>
      <c r="C137" s="9" t="s">
        <v>30</v>
      </c>
      <c r="D137" s="9" t="s">
        <v>27</v>
      </c>
      <c r="E137" s="10">
        <v>7917</v>
      </c>
      <c r="F137" s="10">
        <v>4303</v>
      </c>
      <c r="G137" s="10">
        <v>3614</v>
      </c>
    </row>
    <row r="138" spans="1:7" x14ac:dyDescent="0.55000000000000004">
      <c r="A138" s="8">
        <v>45753</v>
      </c>
      <c r="B138" s="9" t="s">
        <v>28</v>
      </c>
      <c r="C138" s="9" t="s">
        <v>21</v>
      </c>
      <c r="D138" s="9" t="s">
        <v>22</v>
      </c>
      <c r="E138" s="10">
        <v>5104</v>
      </c>
      <c r="F138" s="10">
        <v>3987</v>
      </c>
      <c r="G138" s="10">
        <v>1116</v>
      </c>
    </row>
    <row r="139" spans="1:7" x14ac:dyDescent="0.55000000000000004">
      <c r="A139" s="8">
        <v>45754</v>
      </c>
      <c r="B139" s="9" t="s">
        <v>18</v>
      </c>
      <c r="C139" s="9" t="s">
        <v>31</v>
      </c>
      <c r="D139" s="9" t="s">
        <v>20</v>
      </c>
      <c r="E139" s="10">
        <v>78180</v>
      </c>
      <c r="F139" s="10">
        <v>67057</v>
      </c>
      <c r="G139" s="10">
        <v>11122</v>
      </c>
    </row>
    <row r="140" spans="1:7" x14ac:dyDescent="0.55000000000000004">
      <c r="A140" s="8">
        <v>45754</v>
      </c>
      <c r="B140" s="9" t="s">
        <v>18</v>
      </c>
      <c r="C140" s="9" t="s">
        <v>21</v>
      </c>
      <c r="D140" s="9" t="s">
        <v>25</v>
      </c>
      <c r="E140" s="10">
        <v>326222</v>
      </c>
      <c r="F140" s="10">
        <v>298738</v>
      </c>
      <c r="G140" s="10">
        <v>27484</v>
      </c>
    </row>
    <row r="141" spans="1:7" x14ac:dyDescent="0.55000000000000004">
      <c r="A141" s="8">
        <v>45754</v>
      </c>
      <c r="B141" s="9" t="s">
        <v>18</v>
      </c>
      <c r="C141" s="9" t="s">
        <v>31</v>
      </c>
      <c r="D141" s="9" t="s">
        <v>25</v>
      </c>
      <c r="E141" s="10">
        <v>236473</v>
      </c>
      <c r="F141" s="10">
        <v>214197</v>
      </c>
      <c r="G141" s="10">
        <v>22276</v>
      </c>
    </row>
    <row r="142" spans="1:7" x14ac:dyDescent="0.55000000000000004">
      <c r="A142" s="8">
        <v>45755</v>
      </c>
      <c r="B142" s="9" t="s">
        <v>28</v>
      </c>
      <c r="C142" s="9" t="s">
        <v>30</v>
      </c>
      <c r="D142" s="9" t="s">
        <v>32</v>
      </c>
      <c r="E142" s="10">
        <v>3044</v>
      </c>
      <c r="F142" s="10">
        <v>2114</v>
      </c>
      <c r="G142" s="10">
        <v>930</v>
      </c>
    </row>
    <row r="143" spans="1:7" x14ac:dyDescent="0.55000000000000004">
      <c r="A143" s="8">
        <v>45755</v>
      </c>
      <c r="B143" s="9" t="s">
        <v>18</v>
      </c>
      <c r="C143" s="9" t="s">
        <v>24</v>
      </c>
      <c r="D143" s="9" t="s">
        <v>22</v>
      </c>
      <c r="E143" s="10">
        <v>6623</v>
      </c>
      <c r="F143" s="10">
        <v>5341</v>
      </c>
      <c r="G143" s="10">
        <v>1282</v>
      </c>
    </row>
    <row r="144" spans="1:7" x14ac:dyDescent="0.55000000000000004">
      <c r="A144" s="8">
        <v>45757</v>
      </c>
      <c r="B144" s="9" t="s">
        <v>23</v>
      </c>
      <c r="C144" s="9" t="s">
        <v>21</v>
      </c>
      <c r="D144" s="9" t="s">
        <v>25</v>
      </c>
      <c r="E144" s="10">
        <v>111518</v>
      </c>
      <c r="F144" s="10">
        <v>101013</v>
      </c>
      <c r="G144" s="10">
        <v>10505</v>
      </c>
    </row>
    <row r="145" spans="1:7" x14ac:dyDescent="0.55000000000000004">
      <c r="A145" s="8">
        <v>45757</v>
      </c>
      <c r="B145" s="9" t="s">
        <v>18</v>
      </c>
      <c r="C145" s="9" t="s">
        <v>31</v>
      </c>
      <c r="D145" s="9" t="s">
        <v>22</v>
      </c>
      <c r="E145" s="10">
        <v>33435</v>
      </c>
      <c r="F145" s="10">
        <v>26396</v>
      </c>
      <c r="G145" s="10">
        <v>7039</v>
      </c>
    </row>
    <row r="146" spans="1:7" x14ac:dyDescent="0.55000000000000004">
      <c r="A146" s="8">
        <v>45758</v>
      </c>
      <c r="B146" s="9" t="s">
        <v>18</v>
      </c>
      <c r="C146" s="9" t="s">
        <v>30</v>
      </c>
      <c r="D146" s="9" t="s">
        <v>27</v>
      </c>
      <c r="E146" s="10">
        <v>57815</v>
      </c>
      <c r="F146" s="10">
        <v>45209</v>
      </c>
      <c r="G146" s="10">
        <v>12606</v>
      </c>
    </row>
    <row r="147" spans="1:7" x14ac:dyDescent="0.55000000000000004">
      <c r="A147" s="8">
        <v>45759</v>
      </c>
      <c r="B147" s="9" t="s">
        <v>28</v>
      </c>
      <c r="C147" s="9" t="s">
        <v>21</v>
      </c>
      <c r="D147" s="9" t="s">
        <v>32</v>
      </c>
      <c r="E147" s="10">
        <v>3044</v>
      </c>
      <c r="F147" s="10">
        <v>2114</v>
      </c>
      <c r="G147" s="10">
        <v>930</v>
      </c>
    </row>
    <row r="148" spans="1:7" x14ac:dyDescent="0.55000000000000004">
      <c r="A148" s="8">
        <v>45760</v>
      </c>
      <c r="B148" s="9" t="s">
        <v>28</v>
      </c>
      <c r="C148" s="9" t="s">
        <v>31</v>
      </c>
      <c r="D148" s="9" t="s">
        <v>20</v>
      </c>
      <c r="E148" s="10">
        <v>82227</v>
      </c>
      <c r="F148" s="10">
        <v>76014</v>
      </c>
      <c r="G148" s="10">
        <v>6213</v>
      </c>
    </row>
    <row r="149" spans="1:7" x14ac:dyDescent="0.55000000000000004">
      <c r="A149" s="8">
        <v>45762</v>
      </c>
      <c r="B149" s="9" t="s">
        <v>23</v>
      </c>
      <c r="C149" s="9" t="s">
        <v>19</v>
      </c>
      <c r="D149" s="9" t="s">
        <v>27</v>
      </c>
      <c r="E149" s="10">
        <v>3359</v>
      </c>
      <c r="F149" s="10">
        <v>1714</v>
      </c>
      <c r="G149" s="10">
        <v>1645</v>
      </c>
    </row>
    <row r="150" spans="1:7" x14ac:dyDescent="0.55000000000000004">
      <c r="A150" s="8">
        <v>45763</v>
      </c>
      <c r="B150" s="9" t="s">
        <v>28</v>
      </c>
      <c r="C150" s="9" t="s">
        <v>24</v>
      </c>
      <c r="D150" s="9" t="s">
        <v>32</v>
      </c>
      <c r="E150" s="10">
        <v>33961</v>
      </c>
      <c r="F150" s="10">
        <v>23103</v>
      </c>
      <c r="G150" s="10">
        <v>10858</v>
      </c>
    </row>
    <row r="151" spans="1:7" x14ac:dyDescent="0.55000000000000004">
      <c r="A151" s="8">
        <v>45763</v>
      </c>
      <c r="B151" s="9" t="s">
        <v>23</v>
      </c>
      <c r="C151" s="9" t="s">
        <v>31</v>
      </c>
      <c r="D151" s="9" t="s">
        <v>27</v>
      </c>
      <c r="E151" s="10">
        <v>10745</v>
      </c>
      <c r="F151" s="10">
        <v>5777</v>
      </c>
      <c r="G151" s="10">
        <v>4968</v>
      </c>
    </row>
    <row r="152" spans="1:7" x14ac:dyDescent="0.55000000000000004">
      <c r="A152" s="8">
        <v>45764</v>
      </c>
      <c r="B152" s="9" t="s">
        <v>26</v>
      </c>
      <c r="C152" s="9" t="s">
        <v>21</v>
      </c>
      <c r="D152" s="9" t="s">
        <v>27</v>
      </c>
      <c r="E152" s="10">
        <v>235213</v>
      </c>
      <c r="F152" s="10">
        <v>176495</v>
      </c>
      <c r="G152" s="10">
        <v>58718</v>
      </c>
    </row>
    <row r="153" spans="1:7" x14ac:dyDescent="0.55000000000000004">
      <c r="A153" s="8">
        <v>45765</v>
      </c>
      <c r="B153" s="9" t="s">
        <v>26</v>
      </c>
      <c r="C153" s="9" t="s">
        <v>30</v>
      </c>
      <c r="D153" s="9" t="s">
        <v>27</v>
      </c>
      <c r="E153" s="10">
        <v>10680</v>
      </c>
      <c r="F153" s="10">
        <v>8030</v>
      </c>
      <c r="G153" s="10">
        <v>2650</v>
      </c>
    </row>
    <row r="154" spans="1:7" x14ac:dyDescent="0.55000000000000004">
      <c r="A154" s="8">
        <v>45766</v>
      </c>
      <c r="B154" s="9" t="s">
        <v>29</v>
      </c>
      <c r="C154" s="9" t="s">
        <v>30</v>
      </c>
      <c r="D154" s="9" t="s">
        <v>27</v>
      </c>
      <c r="E154" s="10">
        <v>10847</v>
      </c>
      <c r="F154" s="10">
        <v>5895</v>
      </c>
      <c r="G154" s="10">
        <v>4952</v>
      </c>
    </row>
    <row r="155" spans="1:7" x14ac:dyDescent="0.55000000000000004">
      <c r="A155" s="8">
        <v>45766</v>
      </c>
      <c r="B155" s="9" t="s">
        <v>28</v>
      </c>
      <c r="C155" s="9" t="s">
        <v>19</v>
      </c>
      <c r="D155" s="9" t="s">
        <v>25</v>
      </c>
      <c r="E155" s="10">
        <v>701101</v>
      </c>
      <c r="F155" s="10">
        <v>590153</v>
      </c>
      <c r="G155" s="10">
        <v>110949</v>
      </c>
    </row>
    <row r="156" spans="1:7" x14ac:dyDescent="0.55000000000000004">
      <c r="A156" s="8">
        <v>45767</v>
      </c>
      <c r="B156" s="9" t="s">
        <v>18</v>
      </c>
      <c r="C156" s="9" t="s">
        <v>19</v>
      </c>
      <c r="D156" s="9" t="s">
        <v>32</v>
      </c>
      <c r="E156" s="10">
        <v>10278</v>
      </c>
      <c r="F156" s="10">
        <v>8061</v>
      </c>
      <c r="G156" s="10">
        <v>2217</v>
      </c>
    </row>
    <row r="157" spans="1:7" x14ac:dyDescent="0.55000000000000004">
      <c r="A157" s="8">
        <v>45767</v>
      </c>
      <c r="B157" s="9" t="s">
        <v>18</v>
      </c>
      <c r="C157" s="9" t="s">
        <v>19</v>
      </c>
      <c r="D157" s="9" t="s">
        <v>27</v>
      </c>
      <c r="E157" s="10">
        <v>8313</v>
      </c>
      <c r="F157" s="10">
        <v>4375</v>
      </c>
      <c r="G157" s="10">
        <v>3938</v>
      </c>
    </row>
    <row r="158" spans="1:7" x14ac:dyDescent="0.55000000000000004">
      <c r="A158" s="8">
        <v>45768</v>
      </c>
      <c r="B158" s="9" t="s">
        <v>26</v>
      </c>
      <c r="C158" s="9" t="s">
        <v>24</v>
      </c>
      <c r="D158" s="9" t="s">
        <v>25</v>
      </c>
      <c r="E158" s="10">
        <v>85016</v>
      </c>
      <c r="F158" s="10">
        <v>72293</v>
      </c>
      <c r="G158" s="10">
        <v>12723</v>
      </c>
    </row>
    <row r="159" spans="1:7" x14ac:dyDescent="0.55000000000000004">
      <c r="A159" s="8">
        <v>45769</v>
      </c>
      <c r="B159" s="9" t="s">
        <v>28</v>
      </c>
      <c r="C159" s="9" t="s">
        <v>30</v>
      </c>
      <c r="D159" s="9" t="s">
        <v>27</v>
      </c>
      <c r="E159" s="10">
        <v>2490</v>
      </c>
      <c r="F159" s="10">
        <v>2044</v>
      </c>
      <c r="G159" s="10">
        <v>446</v>
      </c>
    </row>
    <row r="160" spans="1:7" x14ac:dyDescent="0.55000000000000004">
      <c r="A160" s="8">
        <v>45771</v>
      </c>
      <c r="B160" s="9" t="s">
        <v>18</v>
      </c>
      <c r="C160" s="9" t="s">
        <v>19</v>
      </c>
      <c r="D160" s="9" t="s">
        <v>32</v>
      </c>
      <c r="E160" s="10">
        <v>8922</v>
      </c>
      <c r="F160" s="10">
        <v>6196</v>
      </c>
      <c r="G160" s="10">
        <v>2726</v>
      </c>
    </row>
    <row r="161" spans="1:7" x14ac:dyDescent="0.55000000000000004">
      <c r="A161" s="8">
        <v>45771</v>
      </c>
      <c r="B161" s="9" t="s">
        <v>29</v>
      </c>
      <c r="C161" s="9" t="s">
        <v>21</v>
      </c>
      <c r="D161" s="9" t="s">
        <v>20</v>
      </c>
      <c r="E161" s="10">
        <v>84465</v>
      </c>
      <c r="F161" s="10">
        <v>78960</v>
      </c>
      <c r="G161" s="10">
        <v>5504</v>
      </c>
    </row>
    <row r="162" spans="1:7" x14ac:dyDescent="0.55000000000000004">
      <c r="A162" s="8">
        <v>45773</v>
      </c>
      <c r="B162" s="9" t="s">
        <v>26</v>
      </c>
      <c r="C162" s="9" t="s">
        <v>21</v>
      </c>
      <c r="D162" s="9" t="s">
        <v>32</v>
      </c>
      <c r="E162" s="10">
        <v>5539</v>
      </c>
      <c r="F162" s="10">
        <v>3971</v>
      </c>
      <c r="G162" s="10">
        <v>1569</v>
      </c>
    </row>
    <row r="163" spans="1:7" x14ac:dyDescent="0.55000000000000004">
      <c r="A163" s="8">
        <v>45773</v>
      </c>
      <c r="B163" s="9" t="s">
        <v>26</v>
      </c>
      <c r="C163" s="9" t="s">
        <v>21</v>
      </c>
      <c r="D163" s="9" t="s">
        <v>22</v>
      </c>
      <c r="E163" s="10">
        <v>6970</v>
      </c>
      <c r="F163" s="10">
        <v>5389</v>
      </c>
      <c r="G163" s="10">
        <v>1581</v>
      </c>
    </row>
    <row r="164" spans="1:7" x14ac:dyDescent="0.55000000000000004">
      <c r="A164" s="8">
        <v>45774</v>
      </c>
      <c r="B164" s="9" t="s">
        <v>28</v>
      </c>
      <c r="C164" s="9" t="s">
        <v>21</v>
      </c>
      <c r="D164" s="9" t="s">
        <v>32</v>
      </c>
      <c r="E164" s="10">
        <v>7082</v>
      </c>
      <c r="F164" s="10">
        <v>4769</v>
      </c>
      <c r="G164" s="10">
        <v>2313</v>
      </c>
    </row>
    <row r="165" spans="1:7" x14ac:dyDescent="0.55000000000000004">
      <c r="A165" s="8">
        <v>45774</v>
      </c>
      <c r="B165" s="9" t="s">
        <v>26</v>
      </c>
      <c r="C165" s="9" t="s">
        <v>24</v>
      </c>
      <c r="D165" s="9" t="s">
        <v>32</v>
      </c>
      <c r="E165" s="10">
        <v>16110</v>
      </c>
      <c r="F165" s="10">
        <v>12205</v>
      </c>
      <c r="G165" s="10">
        <v>3905</v>
      </c>
    </row>
    <row r="166" spans="1:7" x14ac:dyDescent="0.55000000000000004">
      <c r="A166" s="8">
        <v>45775</v>
      </c>
      <c r="B166" s="9" t="s">
        <v>26</v>
      </c>
      <c r="C166" s="9" t="s">
        <v>19</v>
      </c>
      <c r="D166" s="9" t="s">
        <v>20</v>
      </c>
      <c r="E166" s="10">
        <v>98702</v>
      </c>
      <c r="F166" s="10">
        <v>92270</v>
      </c>
      <c r="G166" s="10">
        <v>6432</v>
      </c>
    </row>
    <row r="167" spans="1:7" x14ac:dyDescent="0.55000000000000004">
      <c r="A167" s="8">
        <v>45776</v>
      </c>
      <c r="B167" s="9" t="s">
        <v>28</v>
      </c>
      <c r="C167" s="9" t="s">
        <v>24</v>
      </c>
      <c r="D167" s="9" t="s">
        <v>20</v>
      </c>
      <c r="E167" s="10">
        <v>328104</v>
      </c>
      <c r="F167" s="10">
        <v>272983</v>
      </c>
      <c r="G167" s="10">
        <v>55121</v>
      </c>
    </row>
    <row r="168" spans="1:7" x14ac:dyDescent="0.55000000000000004">
      <c r="A168" s="8">
        <v>45776</v>
      </c>
      <c r="B168" s="9" t="s">
        <v>26</v>
      </c>
      <c r="C168" s="9" t="s">
        <v>24</v>
      </c>
      <c r="D168" s="9" t="s">
        <v>27</v>
      </c>
      <c r="E168" s="10">
        <v>15376</v>
      </c>
      <c r="F168" s="10">
        <v>8448</v>
      </c>
      <c r="G168" s="10">
        <v>6928</v>
      </c>
    </row>
    <row r="169" spans="1:7" x14ac:dyDescent="0.55000000000000004">
      <c r="A169" s="8">
        <v>45776</v>
      </c>
      <c r="B169" s="9" t="s">
        <v>18</v>
      </c>
      <c r="C169" s="9" t="s">
        <v>19</v>
      </c>
      <c r="D169" s="9" t="s">
        <v>27</v>
      </c>
      <c r="E169" s="10">
        <v>41704</v>
      </c>
      <c r="F169" s="10">
        <v>20852</v>
      </c>
      <c r="G169" s="10">
        <v>20852</v>
      </c>
    </row>
    <row r="170" spans="1:7" x14ac:dyDescent="0.55000000000000004">
      <c r="A170" s="8">
        <v>45776</v>
      </c>
      <c r="B170" s="9" t="s">
        <v>29</v>
      </c>
      <c r="C170" s="9" t="s">
        <v>31</v>
      </c>
      <c r="D170" s="9" t="s">
        <v>27</v>
      </c>
      <c r="E170" s="10">
        <v>8396</v>
      </c>
      <c r="F170" s="10">
        <v>6519</v>
      </c>
      <c r="G170" s="10">
        <v>1877</v>
      </c>
    </row>
    <row r="171" spans="1:7" x14ac:dyDescent="0.55000000000000004">
      <c r="A171" s="8">
        <v>45776</v>
      </c>
      <c r="B171" s="9" t="s">
        <v>28</v>
      </c>
      <c r="C171" s="9" t="s">
        <v>24</v>
      </c>
      <c r="D171" s="9" t="s">
        <v>22</v>
      </c>
      <c r="E171" s="10">
        <v>3900</v>
      </c>
      <c r="F171" s="10">
        <v>3250</v>
      </c>
      <c r="G171" s="10">
        <v>650</v>
      </c>
    </row>
    <row r="172" spans="1:7" x14ac:dyDescent="0.55000000000000004">
      <c r="A172" s="8">
        <v>45777</v>
      </c>
      <c r="B172" s="9" t="s">
        <v>23</v>
      </c>
      <c r="C172" s="9" t="s">
        <v>21</v>
      </c>
      <c r="D172" s="9" t="s">
        <v>20</v>
      </c>
      <c r="E172" s="10">
        <v>24464</v>
      </c>
      <c r="F172" s="10">
        <v>20770</v>
      </c>
      <c r="G172" s="10">
        <v>3695</v>
      </c>
    </row>
    <row r="173" spans="1:7" x14ac:dyDescent="0.55000000000000004">
      <c r="A173" s="8">
        <v>45779</v>
      </c>
      <c r="B173" s="9" t="s">
        <v>23</v>
      </c>
      <c r="C173" s="9" t="s">
        <v>30</v>
      </c>
      <c r="D173" s="9" t="s">
        <v>22</v>
      </c>
      <c r="E173" s="10">
        <v>4016</v>
      </c>
      <c r="F173" s="10">
        <v>3073</v>
      </c>
      <c r="G173" s="10">
        <v>942</v>
      </c>
    </row>
    <row r="174" spans="1:7" x14ac:dyDescent="0.55000000000000004">
      <c r="A174" s="8">
        <v>45780</v>
      </c>
      <c r="B174" s="9" t="s">
        <v>18</v>
      </c>
      <c r="C174" s="9" t="s">
        <v>30</v>
      </c>
      <c r="D174" s="9" t="s">
        <v>20</v>
      </c>
      <c r="E174" s="10">
        <v>122312</v>
      </c>
      <c r="F174" s="10">
        <v>101763</v>
      </c>
      <c r="G174" s="10">
        <v>20548</v>
      </c>
    </row>
    <row r="175" spans="1:7" x14ac:dyDescent="0.55000000000000004">
      <c r="A175" s="8">
        <v>45780</v>
      </c>
      <c r="B175" s="9" t="s">
        <v>29</v>
      </c>
      <c r="C175" s="9" t="s">
        <v>30</v>
      </c>
      <c r="D175" s="9" t="s">
        <v>27</v>
      </c>
      <c r="E175" s="10">
        <v>6201</v>
      </c>
      <c r="F175" s="10">
        <v>3648</v>
      </c>
      <c r="G175" s="10">
        <v>2553</v>
      </c>
    </row>
    <row r="176" spans="1:7" x14ac:dyDescent="0.55000000000000004">
      <c r="A176" s="8">
        <v>45780</v>
      </c>
      <c r="B176" s="9" t="s">
        <v>29</v>
      </c>
      <c r="C176" s="9" t="s">
        <v>21</v>
      </c>
      <c r="D176" s="9" t="s">
        <v>25</v>
      </c>
      <c r="E176" s="10">
        <v>353735</v>
      </c>
      <c r="F176" s="10">
        <v>334977</v>
      </c>
      <c r="G176" s="10">
        <v>18759</v>
      </c>
    </row>
    <row r="177" spans="1:7" x14ac:dyDescent="0.55000000000000004">
      <c r="A177" s="8">
        <v>45780</v>
      </c>
      <c r="B177" s="9" t="s">
        <v>28</v>
      </c>
      <c r="C177" s="9" t="s">
        <v>21</v>
      </c>
      <c r="D177" s="9" t="s">
        <v>22</v>
      </c>
      <c r="E177" s="10">
        <v>9675</v>
      </c>
      <c r="F177" s="10">
        <v>7720</v>
      </c>
      <c r="G177" s="10">
        <v>1956</v>
      </c>
    </row>
    <row r="178" spans="1:7" x14ac:dyDescent="0.55000000000000004">
      <c r="A178" s="8">
        <v>45780</v>
      </c>
      <c r="B178" s="9" t="s">
        <v>26</v>
      </c>
      <c r="C178" s="9" t="s">
        <v>31</v>
      </c>
      <c r="D178" s="9" t="s">
        <v>22</v>
      </c>
      <c r="E178" s="10">
        <v>25920</v>
      </c>
      <c r="F178" s="10">
        <v>19837</v>
      </c>
      <c r="G178" s="10">
        <v>6083</v>
      </c>
    </row>
    <row r="179" spans="1:7" x14ac:dyDescent="0.55000000000000004">
      <c r="A179" s="8">
        <v>45781</v>
      </c>
      <c r="B179" s="9" t="s">
        <v>23</v>
      </c>
      <c r="C179" s="9" t="s">
        <v>24</v>
      </c>
      <c r="D179" s="9" t="s">
        <v>20</v>
      </c>
      <c r="E179" s="10">
        <v>86199</v>
      </c>
      <c r="F179" s="10">
        <v>81497</v>
      </c>
      <c r="G179" s="10">
        <v>4702</v>
      </c>
    </row>
    <row r="180" spans="1:7" x14ac:dyDescent="0.55000000000000004">
      <c r="A180" s="8">
        <v>45782</v>
      </c>
      <c r="B180" s="9" t="s">
        <v>23</v>
      </c>
      <c r="C180" s="9" t="s">
        <v>30</v>
      </c>
      <c r="D180" s="9" t="s">
        <v>32</v>
      </c>
      <c r="E180" s="10">
        <v>916</v>
      </c>
      <c r="F180" s="10">
        <v>671</v>
      </c>
      <c r="G180" s="10">
        <v>245</v>
      </c>
    </row>
    <row r="181" spans="1:7" x14ac:dyDescent="0.55000000000000004">
      <c r="A181" s="8">
        <v>45782</v>
      </c>
      <c r="B181" s="9" t="s">
        <v>18</v>
      </c>
      <c r="C181" s="9" t="s">
        <v>30</v>
      </c>
      <c r="D181" s="9" t="s">
        <v>20</v>
      </c>
      <c r="E181" s="10">
        <v>40657</v>
      </c>
      <c r="F181" s="10">
        <v>35986</v>
      </c>
      <c r="G181" s="10">
        <v>4671</v>
      </c>
    </row>
    <row r="182" spans="1:7" x14ac:dyDescent="0.55000000000000004">
      <c r="A182" s="8">
        <v>45782</v>
      </c>
      <c r="B182" s="9" t="s">
        <v>26</v>
      </c>
      <c r="C182" s="9" t="s">
        <v>21</v>
      </c>
      <c r="D182" s="9" t="s">
        <v>27</v>
      </c>
      <c r="E182" s="10">
        <v>16689</v>
      </c>
      <c r="F182" s="10">
        <v>12548</v>
      </c>
      <c r="G182" s="10">
        <v>4141</v>
      </c>
    </row>
    <row r="183" spans="1:7" x14ac:dyDescent="0.55000000000000004">
      <c r="A183" s="8">
        <v>45782</v>
      </c>
      <c r="B183" s="9" t="s">
        <v>23</v>
      </c>
      <c r="C183" s="9" t="s">
        <v>21</v>
      </c>
      <c r="D183" s="9" t="s">
        <v>27</v>
      </c>
      <c r="E183" s="10">
        <v>257152</v>
      </c>
      <c r="F183" s="10">
        <v>217076</v>
      </c>
      <c r="G183" s="10">
        <v>40076</v>
      </c>
    </row>
    <row r="184" spans="1:7" x14ac:dyDescent="0.55000000000000004">
      <c r="A184" s="8">
        <v>45783</v>
      </c>
      <c r="B184" s="9" t="s">
        <v>29</v>
      </c>
      <c r="C184" s="9" t="s">
        <v>31</v>
      </c>
      <c r="D184" s="9" t="s">
        <v>32</v>
      </c>
      <c r="E184" s="10">
        <v>27870</v>
      </c>
      <c r="F184" s="10">
        <v>19766</v>
      </c>
      <c r="G184" s="10">
        <v>8104</v>
      </c>
    </row>
    <row r="185" spans="1:7" x14ac:dyDescent="0.55000000000000004">
      <c r="A185" s="8">
        <v>45783</v>
      </c>
      <c r="B185" s="9" t="s">
        <v>29</v>
      </c>
      <c r="C185" s="9" t="s">
        <v>31</v>
      </c>
      <c r="D185" s="9" t="s">
        <v>20</v>
      </c>
      <c r="E185" s="10">
        <v>395932</v>
      </c>
      <c r="F185" s="10">
        <v>354210</v>
      </c>
      <c r="G185" s="10">
        <v>41722</v>
      </c>
    </row>
    <row r="186" spans="1:7" x14ac:dyDescent="0.55000000000000004">
      <c r="A186" s="8">
        <v>45783</v>
      </c>
      <c r="B186" s="9" t="s">
        <v>26</v>
      </c>
      <c r="C186" s="9" t="s">
        <v>30</v>
      </c>
      <c r="D186" s="9" t="s">
        <v>27</v>
      </c>
      <c r="E186" s="10">
        <v>24100</v>
      </c>
      <c r="F186" s="10">
        <v>12172</v>
      </c>
      <c r="G186" s="10">
        <v>11928</v>
      </c>
    </row>
    <row r="187" spans="1:7" x14ac:dyDescent="0.55000000000000004">
      <c r="A187" s="8">
        <v>45784</v>
      </c>
      <c r="B187" s="9" t="s">
        <v>29</v>
      </c>
      <c r="C187" s="9" t="s">
        <v>24</v>
      </c>
      <c r="D187" s="9" t="s">
        <v>25</v>
      </c>
      <c r="E187" s="10">
        <v>112219</v>
      </c>
      <c r="F187" s="10">
        <v>98438</v>
      </c>
      <c r="G187" s="10">
        <v>13781</v>
      </c>
    </row>
    <row r="188" spans="1:7" x14ac:dyDescent="0.55000000000000004">
      <c r="A188" s="8">
        <v>45784</v>
      </c>
      <c r="B188" s="9" t="s">
        <v>26</v>
      </c>
      <c r="C188" s="9" t="s">
        <v>19</v>
      </c>
      <c r="D188" s="9" t="s">
        <v>25</v>
      </c>
      <c r="E188" s="10">
        <v>191677</v>
      </c>
      <c r="F188" s="10">
        <v>171754</v>
      </c>
      <c r="G188" s="10">
        <v>19923</v>
      </c>
    </row>
    <row r="189" spans="1:7" x14ac:dyDescent="0.55000000000000004">
      <c r="A189" s="8">
        <v>45785</v>
      </c>
      <c r="B189" s="9" t="s">
        <v>23</v>
      </c>
      <c r="C189" s="9" t="s">
        <v>31</v>
      </c>
      <c r="D189" s="9" t="s">
        <v>32</v>
      </c>
      <c r="E189" s="10">
        <v>11976</v>
      </c>
      <c r="F189" s="10">
        <v>8317</v>
      </c>
      <c r="G189" s="10">
        <v>3659</v>
      </c>
    </row>
    <row r="190" spans="1:7" x14ac:dyDescent="0.55000000000000004">
      <c r="A190" s="8">
        <v>45785</v>
      </c>
      <c r="B190" s="9" t="s">
        <v>29</v>
      </c>
      <c r="C190" s="9" t="s">
        <v>19</v>
      </c>
      <c r="D190" s="9" t="s">
        <v>27</v>
      </c>
      <c r="E190" s="10">
        <v>4887</v>
      </c>
      <c r="F190" s="10">
        <v>3794</v>
      </c>
      <c r="G190" s="10">
        <v>1093</v>
      </c>
    </row>
    <row r="191" spans="1:7" x14ac:dyDescent="0.55000000000000004">
      <c r="A191" s="8">
        <v>45785</v>
      </c>
      <c r="B191" s="9" t="s">
        <v>23</v>
      </c>
      <c r="C191" s="9" t="s">
        <v>24</v>
      </c>
      <c r="D191" s="9" t="s">
        <v>25</v>
      </c>
      <c r="E191" s="10">
        <v>46216</v>
      </c>
      <c r="F191" s="10">
        <v>38903</v>
      </c>
      <c r="G191" s="10">
        <v>7314</v>
      </c>
    </row>
    <row r="192" spans="1:7" x14ac:dyDescent="0.55000000000000004">
      <c r="A192" s="8">
        <v>45785</v>
      </c>
      <c r="B192" s="9" t="s">
        <v>18</v>
      </c>
      <c r="C192" s="9" t="s">
        <v>31</v>
      </c>
      <c r="D192" s="9" t="s">
        <v>25</v>
      </c>
      <c r="E192" s="10">
        <v>111544</v>
      </c>
      <c r="F192" s="10">
        <v>101036</v>
      </c>
      <c r="G192" s="10">
        <v>10508</v>
      </c>
    </row>
    <row r="193" spans="1:7" x14ac:dyDescent="0.55000000000000004">
      <c r="A193" s="8">
        <v>45785</v>
      </c>
      <c r="B193" s="9" t="s">
        <v>23</v>
      </c>
      <c r="C193" s="9" t="s">
        <v>24</v>
      </c>
      <c r="D193" s="9" t="s">
        <v>22</v>
      </c>
      <c r="E193" s="10">
        <v>2556</v>
      </c>
      <c r="F193" s="10">
        <v>1956</v>
      </c>
      <c r="G193" s="10">
        <v>600</v>
      </c>
    </row>
    <row r="194" spans="1:7" x14ac:dyDescent="0.55000000000000004">
      <c r="A194" s="8">
        <v>45786</v>
      </c>
      <c r="B194" s="9" t="s">
        <v>28</v>
      </c>
      <c r="C194" s="9" t="s">
        <v>30</v>
      </c>
      <c r="D194" s="9" t="s">
        <v>22</v>
      </c>
      <c r="E194" s="10">
        <v>709</v>
      </c>
      <c r="F194" s="10">
        <v>591</v>
      </c>
      <c r="G194" s="10">
        <v>118</v>
      </c>
    </row>
    <row r="195" spans="1:7" x14ac:dyDescent="0.55000000000000004">
      <c r="A195" s="8">
        <v>45787</v>
      </c>
      <c r="B195" s="9" t="s">
        <v>28</v>
      </c>
      <c r="C195" s="9" t="s">
        <v>19</v>
      </c>
      <c r="D195" s="9" t="s">
        <v>32</v>
      </c>
      <c r="E195" s="10">
        <v>26136</v>
      </c>
      <c r="F195" s="10">
        <v>20260</v>
      </c>
      <c r="G195" s="10">
        <v>5876</v>
      </c>
    </row>
    <row r="196" spans="1:7" x14ac:dyDescent="0.55000000000000004">
      <c r="A196" s="8">
        <v>45788</v>
      </c>
      <c r="B196" s="9" t="s">
        <v>29</v>
      </c>
      <c r="C196" s="9" t="s">
        <v>21</v>
      </c>
      <c r="D196" s="9" t="s">
        <v>22</v>
      </c>
      <c r="E196" s="10">
        <v>5840</v>
      </c>
      <c r="F196" s="10">
        <v>4380</v>
      </c>
      <c r="G196" s="10">
        <v>1460</v>
      </c>
    </row>
    <row r="197" spans="1:7" x14ac:dyDescent="0.55000000000000004">
      <c r="A197" s="8">
        <v>45788</v>
      </c>
      <c r="B197" s="9" t="s">
        <v>26</v>
      </c>
      <c r="C197" s="9" t="s">
        <v>19</v>
      </c>
      <c r="D197" s="9" t="s">
        <v>22</v>
      </c>
      <c r="E197" s="10">
        <v>16336</v>
      </c>
      <c r="F197" s="10">
        <v>12502</v>
      </c>
      <c r="G197" s="10">
        <v>3834</v>
      </c>
    </row>
    <row r="198" spans="1:7" x14ac:dyDescent="0.55000000000000004">
      <c r="A198" s="8">
        <v>45789</v>
      </c>
      <c r="B198" s="9" t="s">
        <v>23</v>
      </c>
      <c r="C198" s="9" t="s">
        <v>21</v>
      </c>
      <c r="D198" s="9" t="s">
        <v>27</v>
      </c>
      <c r="E198" s="10">
        <v>6836</v>
      </c>
      <c r="F198" s="10">
        <v>3884</v>
      </c>
      <c r="G198" s="10">
        <v>2952</v>
      </c>
    </row>
    <row r="199" spans="1:7" x14ac:dyDescent="0.55000000000000004">
      <c r="A199" s="8">
        <v>45789</v>
      </c>
      <c r="B199" s="9" t="s">
        <v>26</v>
      </c>
      <c r="C199" s="9" t="s">
        <v>19</v>
      </c>
      <c r="D199" s="9" t="s">
        <v>22</v>
      </c>
      <c r="E199" s="10">
        <v>3143</v>
      </c>
      <c r="F199" s="10">
        <v>2455</v>
      </c>
      <c r="G199" s="10">
        <v>687</v>
      </c>
    </row>
    <row r="200" spans="1:7" x14ac:dyDescent="0.55000000000000004">
      <c r="A200" s="8">
        <v>45790</v>
      </c>
      <c r="B200" s="9" t="s">
        <v>23</v>
      </c>
      <c r="C200" s="9" t="s">
        <v>19</v>
      </c>
      <c r="D200" s="9" t="s">
        <v>27</v>
      </c>
      <c r="E200" s="10">
        <v>9508</v>
      </c>
      <c r="F200" s="10">
        <v>5402</v>
      </c>
      <c r="G200" s="10">
        <v>4106</v>
      </c>
    </row>
    <row r="201" spans="1:7" x14ac:dyDescent="0.55000000000000004">
      <c r="A201" s="8">
        <v>45791</v>
      </c>
      <c r="B201" s="9" t="s">
        <v>28</v>
      </c>
      <c r="C201" s="9" t="s">
        <v>30</v>
      </c>
      <c r="D201" s="9" t="s">
        <v>20</v>
      </c>
      <c r="E201" s="10">
        <v>111121</v>
      </c>
      <c r="F201" s="10">
        <v>107503</v>
      </c>
      <c r="G201" s="10">
        <v>3618</v>
      </c>
    </row>
    <row r="202" spans="1:7" x14ac:dyDescent="0.55000000000000004">
      <c r="A202" s="8">
        <v>45792</v>
      </c>
      <c r="B202" s="9" t="s">
        <v>28</v>
      </c>
      <c r="C202" s="9" t="s">
        <v>24</v>
      </c>
      <c r="D202" s="9" t="s">
        <v>25</v>
      </c>
      <c r="E202" s="10">
        <v>82083</v>
      </c>
      <c r="F202" s="10">
        <v>79538</v>
      </c>
      <c r="G202" s="10">
        <v>2545</v>
      </c>
    </row>
    <row r="203" spans="1:7" x14ac:dyDescent="0.55000000000000004">
      <c r="A203" s="8">
        <v>45793</v>
      </c>
      <c r="B203" s="9" t="s">
        <v>26</v>
      </c>
      <c r="C203" s="9" t="s">
        <v>30</v>
      </c>
      <c r="D203" s="9" t="s">
        <v>27</v>
      </c>
      <c r="E203" s="10">
        <v>5210</v>
      </c>
      <c r="F203" s="10">
        <v>3917</v>
      </c>
      <c r="G203" s="10">
        <v>1293</v>
      </c>
    </row>
    <row r="204" spans="1:7" x14ac:dyDescent="0.55000000000000004">
      <c r="A204" s="8">
        <v>45794</v>
      </c>
      <c r="B204" s="9" t="s">
        <v>28</v>
      </c>
      <c r="C204" s="9" t="s">
        <v>21</v>
      </c>
      <c r="D204" s="9" t="s">
        <v>27</v>
      </c>
      <c r="E204" s="10">
        <v>9668</v>
      </c>
      <c r="F204" s="10">
        <v>4933</v>
      </c>
      <c r="G204" s="10">
        <v>4736</v>
      </c>
    </row>
    <row r="205" spans="1:7" x14ac:dyDescent="0.55000000000000004">
      <c r="A205" s="8">
        <v>45795</v>
      </c>
      <c r="B205" s="9" t="s">
        <v>26</v>
      </c>
      <c r="C205" s="9" t="s">
        <v>21</v>
      </c>
      <c r="D205" s="9" t="s">
        <v>27</v>
      </c>
      <c r="E205" s="10">
        <v>6857</v>
      </c>
      <c r="F205" s="10">
        <v>4033</v>
      </c>
      <c r="G205" s="10">
        <v>2823</v>
      </c>
    </row>
    <row r="206" spans="1:7" x14ac:dyDescent="0.55000000000000004">
      <c r="A206" s="8">
        <v>45795</v>
      </c>
      <c r="B206" s="9" t="s">
        <v>29</v>
      </c>
      <c r="C206" s="9" t="s">
        <v>30</v>
      </c>
      <c r="D206" s="9" t="s">
        <v>22</v>
      </c>
      <c r="E206" s="10">
        <v>10728</v>
      </c>
      <c r="F206" s="10">
        <v>8046</v>
      </c>
      <c r="G206" s="10">
        <v>2682</v>
      </c>
    </row>
    <row r="207" spans="1:7" x14ac:dyDescent="0.55000000000000004">
      <c r="A207" s="8">
        <v>45796</v>
      </c>
      <c r="B207" s="9" t="s">
        <v>18</v>
      </c>
      <c r="C207" s="9" t="s">
        <v>31</v>
      </c>
      <c r="D207" s="9" t="s">
        <v>32</v>
      </c>
      <c r="E207" s="10">
        <v>6636</v>
      </c>
      <c r="F207" s="10">
        <v>5144</v>
      </c>
      <c r="G207" s="10">
        <v>1492</v>
      </c>
    </row>
    <row r="208" spans="1:7" x14ac:dyDescent="0.55000000000000004">
      <c r="A208" s="8">
        <v>45796</v>
      </c>
      <c r="B208" s="9" t="s">
        <v>26</v>
      </c>
      <c r="C208" s="9" t="s">
        <v>24</v>
      </c>
      <c r="D208" s="9" t="s">
        <v>20</v>
      </c>
      <c r="E208" s="10">
        <v>102939</v>
      </c>
      <c r="F208" s="10">
        <v>90153</v>
      </c>
      <c r="G208" s="10">
        <v>12786</v>
      </c>
    </row>
    <row r="209" spans="1:7" x14ac:dyDescent="0.55000000000000004">
      <c r="A209" s="8">
        <v>45796</v>
      </c>
      <c r="B209" s="9" t="s">
        <v>23</v>
      </c>
      <c r="C209" s="9" t="s">
        <v>30</v>
      </c>
      <c r="D209" s="9" t="s">
        <v>25</v>
      </c>
      <c r="E209" s="10">
        <v>156236</v>
      </c>
      <c r="F209" s="10">
        <v>141518</v>
      </c>
      <c r="G209" s="10">
        <v>14718</v>
      </c>
    </row>
    <row r="210" spans="1:7" x14ac:dyDescent="0.55000000000000004">
      <c r="A210" s="8">
        <v>45797</v>
      </c>
      <c r="B210" s="9" t="s">
        <v>23</v>
      </c>
      <c r="C210" s="9" t="s">
        <v>31</v>
      </c>
      <c r="D210" s="9" t="s">
        <v>27</v>
      </c>
      <c r="E210" s="10">
        <v>1202</v>
      </c>
      <c r="F210" s="10">
        <v>944</v>
      </c>
      <c r="G210" s="10">
        <v>259</v>
      </c>
    </row>
    <row r="211" spans="1:7" x14ac:dyDescent="0.55000000000000004">
      <c r="A211" s="8">
        <v>45799</v>
      </c>
      <c r="B211" s="9" t="s">
        <v>26</v>
      </c>
      <c r="C211" s="9" t="s">
        <v>24</v>
      </c>
      <c r="D211" s="9" t="s">
        <v>27</v>
      </c>
      <c r="E211" s="10">
        <v>281517</v>
      </c>
      <c r="F211" s="10">
        <v>232363</v>
      </c>
      <c r="G211" s="10">
        <v>49154</v>
      </c>
    </row>
    <row r="212" spans="1:7" x14ac:dyDescent="0.55000000000000004">
      <c r="A212" s="8">
        <v>45800</v>
      </c>
      <c r="B212" s="9" t="s">
        <v>29</v>
      </c>
      <c r="C212" s="9" t="s">
        <v>19</v>
      </c>
      <c r="D212" s="9" t="s">
        <v>25</v>
      </c>
      <c r="E212" s="10">
        <v>98695</v>
      </c>
      <c r="F212" s="10">
        <v>88436</v>
      </c>
      <c r="G212" s="10">
        <v>10259</v>
      </c>
    </row>
    <row r="213" spans="1:7" x14ac:dyDescent="0.55000000000000004">
      <c r="A213" s="8">
        <v>45801</v>
      </c>
      <c r="B213" s="9" t="s">
        <v>29</v>
      </c>
      <c r="C213" s="9" t="s">
        <v>24</v>
      </c>
      <c r="D213" s="9" t="s">
        <v>27</v>
      </c>
      <c r="E213" s="10">
        <v>4358</v>
      </c>
      <c r="F213" s="10">
        <v>3347</v>
      </c>
      <c r="G213" s="10">
        <v>1011</v>
      </c>
    </row>
    <row r="214" spans="1:7" x14ac:dyDescent="0.55000000000000004">
      <c r="A214" s="8">
        <v>45801</v>
      </c>
      <c r="B214" s="9" t="s">
        <v>26</v>
      </c>
      <c r="C214" s="9" t="s">
        <v>21</v>
      </c>
      <c r="D214" s="9" t="s">
        <v>27</v>
      </c>
      <c r="E214" s="10">
        <v>163594</v>
      </c>
      <c r="F214" s="10">
        <v>126590</v>
      </c>
      <c r="G214" s="10">
        <v>37003</v>
      </c>
    </row>
    <row r="215" spans="1:7" x14ac:dyDescent="0.55000000000000004">
      <c r="A215" s="8">
        <v>45801</v>
      </c>
      <c r="B215" s="9" t="s">
        <v>23</v>
      </c>
      <c r="C215" s="9" t="s">
        <v>19</v>
      </c>
      <c r="D215" s="9" t="s">
        <v>22</v>
      </c>
      <c r="E215" s="10">
        <v>9468</v>
      </c>
      <c r="F215" s="10">
        <v>7718</v>
      </c>
      <c r="G215" s="10">
        <v>1749</v>
      </c>
    </row>
    <row r="216" spans="1:7" x14ac:dyDescent="0.55000000000000004">
      <c r="A216" s="8">
        <v>45802</v>
      </c>
      <c r="B216" s="9" t="s">
        <v>29</v>
      </c>
      <c r="C216" s="9" t="s">
        <v>19</v>
      </c>
      <c r="D216" s="9" t="s">
        <v>22</v>
      </c>
      <c r="E216" s="10">
        <v>10176</v>
      </c>
      <c r="F216" s="10">
        <v>7709</v>
      </c>
      <c r="G216" s="10">
        <v>2467</v>
      </c>
    </row>
    <row r="217" spans="1:7" x14ac:dyDescent="0.55000000000000004">
      <c r="A217" s="8">
        <v>45803</v>
      </c>
      <c r="B217" s="9" t="s">
        <v>28</v>
      </c>
      <c r="C217" s="9" t="s">
        <v>21</v>
      </c>
      <c r="D217" s="9" t="s">
        <v>27</v>
      </c>
      <c r="E217" s="10">
        <v>63052</v>
      </c>
      <c r="F217" s="10">
        <v>49304</v>
      </c>
      <c r="G217" s="10">
        <v>13748</v>
      </c>
    </row>
    <row r="218" spans="1:7" x14ac:dyDescent="0.55000000000000004">
      <c r="A218" s="8">
        <v>45803</v>
      </c>
      <c r="B218" s="9" t="s">
        <v>28</v>
      </c>
      <c r="C218" s="9" t="s">
        <v>30</v>
      </c>
      <c r="D218" s="9" t="s">
        <v>22</v>
      </c>
      <c r="E218" s="10">
        <v>1313</v>
      </c>
      <c r="F218" s="10">
        <v>1094</v>
      </c>
      <c r="G218" s="10">
        <v>219</v>
      </c>
    </row>
    <row r="219" spans="1:7" x14ac:dyDescent="0.55000000000000004">
      <c r="A219" s="8">
        <v>45803</v>
      </c>
      <c r="B219" s="9" t="s">
        <v>26</v>
      </c>
      <c r="C219" s="9" t="s">
        <v>31</v>
      </c>
      <c r="D219" s="9" t="s">
        <v>22</v>
      </c>
      <c r="E219" s="10">
        <v>9108</v>
      </c>
      <c r="F219" s="10">
        <v>7191</v>
      </c>
      <c r="G219" s="10">
        <v>1918</v>
      </c>
    </row>
    <row r="220" spans="1:7" x14ac:dyDescent="0.55000000000000004">
      <c r="A220" s="8">
        <v>45804</v>
      </c>
      <c r="B220" s="9" t="s">
        <v>23</v>
      </c>
      <c r="C220" s="9" t="s">
        <v>24</v>
      </c>
      <c r="D220" s="9" t="s">
        <v>27</v>
      </c>
      <c r="E220" s="10">
        <v>175600</v>
      </c>
      <c r="F220" s="10">
        <v>134480</v>
      </c>
      <c r="G220" s="10">
        <v>41120</v>
      </c>
    </row>
    <row r="221" spans="1:7" x14ac:dyDescent="0.55000000000000004">
      <c r="A221" s="8">
        <v>45806</v>
      </c>
      <c r="B221" s="9" t="s">
        <v>26</v>
      </c>
      <c r="C221" s="9" t="s">
        <v>21</v>
      </c>
      <c r="D221" s="9" t="s">
        <v>27</v>
      </c>
      <c r="E221" s="10">
        <v>10405</v>
      </c>
      <c r="F221" s="10">
        <v>5535</v>
      </c>
      <c r="G221" s="10">
        <v>4870</v>
      </c>
    </row>
    <row r="222" spans="1:7" x14ac:dyDescent="0.55000000000000004">
      <c r="A222" s="8">
        <v>45807</v>
      </c>
      <c r="B222" s="9" t="s">
        <v>23</v>
      </c>
      <c r="C222" s="9" t="s">
        <v>19</v>
      </c>
      <c r="D222" s="9" t="s">
        <v>22</v>
      </c>
      <c r="E222" s="10">
        <v>4782</v>
      </c>
      <c r="F222" s="10">
        <v>3898</v>
      </c>
      <c r="G222" s="10">
        <v>884</v>
      </c>
    </row>
    <row r="223" spans="1:7" x14ac:dyDescent="0.55000000000000004">
      <c r="A223" s="8">
        <v>45808</v>
      </c>
      <c r="B223" s="9" t="s">
        <v>26</v>
      </c>
      <c r="C223" s="9" t="s">
        <v>21</v>
      </c>
      <c r="D223" s="9" t="s">
        <v>32</v>
      </c>
      <c r="E223" s="10">
        <v>2594</v>
      </c>
      <c r="F223" s="10">
        <v>1729</v>
      </c>
      <c r="G223" s="10">
        <v>865</v>
      </c>
    </row>
    <row r="224" spans="1:7" x14ac:dyDescent="0.55000000000000004">
      <c r="A224" s="8">
        <v>45808</v>
      </c>
      <c r="B224" s="9" t="s">
        <v>28</v>
      </c>
      <c r="C224" s="9" t="s">
        <v>31</v>
      </c>
      <c r="D224" s="9" t="s">
        <v>22</v>
      </c>
      <c r="E224" s="10">
        <v>19190</v>
      </c>
      <c r="F224" s="10">
        <v>14538</v>
      </c>
      <c r="G224" s="10">
        <v>4652</v>
      </c>
    </row>
    <row r="225" spans="1:7" x14ac:dyDescent="0.55000000000000004">
      <c r="A225" s="8">
        <v>45808</v>
      </c>
      <c r="B225" s="9" t="s">
        <v>29</v>
      </c>
      <c r="C225" s="9" t="s">
        <v>30</v>
      </c>
      <c r="D225" s="9" t="s">
        <v>22</v>
      </c>
      <c r="E225" s="10">
        <v>1429</v>
      </c>
      <c r="F225" s="10">
        <v>1204</v>
      </c>
      <c r="G225" s="10">
        <v>225</v>
      </c>
    </row>
    <row r="226" spans="1:7" x14ac:dyDescent="0.55000000000000004">
      <c r="A226" s="8">
        <v>45809</v>
      </c>
      <c r="B226" s="9" t="s">
        <v>26</v>
      </c>
      <c r="C226" s="9" t="s">
        <v>24</v>
      </c>
      <c r="D226" s="9" t="s">
        <v>27</v>
      </c>
      <c r="E226" s="10">
        <v>15728</v>
      </c>
      <c r="F226" s="10">
        <v>8836</v>
      </c>
      <c r="G226" s="10">
        <v>6892</v>
      </c>
    </row>
    <row r="227" spans="1:7" x14ac:dyDescent="0.55000000000000004">
      <c r="A227" s="8">
        <v>45810</v>
      </c>
      <c r="B227" s="9" t="s">
        <v>28</v>
      </c>
      <c r="C227" s="9" t="s">
        <v>19</v>
      </c>
      <c r="D227" s="9" t="s">
        <v>32</v>
      </c>
      <c r="E227" s="10">
        <v>52761</v>
      </c>
      <c r="F227" s="10">
        <v>40430</v>
      </c>
      <c r="G227" s="10">
        <v>12331</v>
      </c>
    </row>
    <row r="228" spans="1:7" x14ac:dyDescent="0.55000000000000004">
      <c r="A228" s="8">
        <v>45810</v>
      </c>
      <c r="B228" s="9" t="s">
        <v>23</v>
      </c>
      <c r="C228" s="9" t="s">
        <v>31</v>
      </c>
      <c r="D228" s="9" t="s">
        <v>27</v>
      </c>
      <c r="E228" s="10">
        <v>335579</v>
      </c>
      <c r="F228" s="10">
        <v>262408</v>
      </c>
      <c r="G228" s="10">
        <v>73171</v>
      </c>
    </row>
    <row r="229" spans="1:7" x14ac:dyDescent="0.55000000000000004">
      <c r="A229" s="8">
        <v>45810</v>
      </c>
      <c r="B229" s="9" t="s">
        <v>29</v>
      </c>
      <c r="C229" s="9" t="s">
        <v>21</v>
      </c>
      <c r="D229" s="9" t="s">
        <v>25</v>
      </c>
      <c r="E229" s="10">
        <v>63157</v>
      </c>
      <c r="F229" s="10">
        <v>54259</v>
      </c>
      <c r="G229" s="10">
        <v>8898</v>
      </c>
    </row>
    <row r="230" spans="1:7" x14ac:dyDescent="0.55000000000000004">
      <c r="A230" s="8">
        <v>45811</v>
      </c>
      <c r="B230" s="9" t="s">
        <v>29</v>
      </c>
      <c r="C230" s="9" t="s">
        <v>19</v>
      </c>
      <c r="D230" s="9" t="s">
        <v>32</v>
      </c>
      <c r="E230" s="10">
        <v>7140</v>
      </c>
      <c r="F230" s="10">
        <v>5174</v>
      </c>
      <c r="G230" s="10">
        <v>1966</v>
      </c>
    </row>
    <row r="231" spans="1:7" x14ac:dyDescent="0.55000000000000004">
      <c r="A231" s="8">
        <v>45811</v>
      </c>
      <c r="B231" s="9" t="s">
        <v>28</v>
      </c>
      <c r="C231" s="9" t="s">
        <v>19</v>
      </c>
      <c r="D231" s="9" t="s">
        <v>27</v>
      </c>
      <c r="E231" s="10">
        <v>1122</v>
      </c>
      <c r="F231" s="10">
        <v>844</v>
      </c>
      <c r="G231" s="10">
        <v>278</v>
      </c>
    </row>
    <row r="232" spans="1:7" x14ac:dyDescent="0.55000000000000004">
      <c r="A232" s="8">
        <v>45812</v>
      </c>
      <c r="B232" s="9" t="s">
        <v>26</v>
      </c>
      <c r="C232" s="9" t="s">
        <v>31</v>
      </c>
      <c r="D232" s="9" t="s">
        <v>32</v>
      </c>
      <c r="E232" s="10">
        <v>40091</v>
      </c>
      <c r="F232" s="10">
        <v>29697</v>
      </c>
      <c r="G232" s="10">
        <v>10394</v>
      </c>
    </row>
    <row r="233" spans="1:7" x14ac:dyDescent="0.55000000000000004">
      <c r="A233" s="8">
        <v>45812</v>
      </c>
      <c r="B233" s="9" t="s">
        <v>23</v>
      </c>
      <c r="C233" s="9" t="s">
        <v>30</v>
      </c>
      <c r="D233" s="9" t="s">
        <v>27</v>
      </c>
      <c r="E233" s="10">
        <v>5017</v>
      </c>
      <c r="F233" s="10">
        <v>2851</v>
      </c>
      <c r="G233" s="10">
        <v>2167</v>
      </c>
    </row>
    <row r="234" spans="1:7" x14ac:dyDescent="0.55000000000000004">
      <c r="A234" s="8">
        <v>45813</v>
      </c>
      <c r="B234" s="9" t="s">
        <v>18</v>
      </c>
      <c r="C234" s="9" t="s">
        <v>21</v>
      </c>
      <c r="D234" s="9" t="s">
        <v>27</v>
      </c>
      <c r="E234" s="10">
        <v>12650</v>
      </c>
      <c r="F234" s="10">
        <v>9127</v>
      </c>
      <c r="G234" s="10">
        <v>3523</v>
      </c>
    </row>
    <row r="235" spans="1:7" x14ac:dyDescent="0.55000000000000004">
      <c r="A235" s="8">
        <v>45816</v>
      </c>
      <c r="B235" s="9" t="s">
        <v>26</v>
      </c>
      <c r="C235" s="9" t="s">
        <v>24</v>
      </c>
      <c r="D235" s="9" t="s">
        <v>20</v>
      </c>
      <c r="E235" s="10">
        <v>98702</v>
      </c>
      <c r="F235" s="10">
        <v>92270</v>
      </c>
      <c r="G235" s="10">
        <v>6432</v>
      </c>
    </row>
    <row r="236" spans="1:7" x14ac:dyDescent="0.55000000000000004">
      <c r="A236" s="8">
        <v>45817</v>
      </c>
      <c r="B236" s="9" t="s">
        <v>23</v>
      </c>
      <c r="C236" s="9" t="s">
        <v>31</v>
      </c>
      <c r="D236" s="9" t="s">
        <v>27</v>
      </c>
      <c r="E236" s="10">
        <v>3948</v>
      </c>
      <c r="F236" s="10">
        <v>3065</v>
      </c>
      <c r="G236" s="10">
        <v>883</v>
      </c>
    </row>
    <row r="237" spans="1:7" x14ac:dyDescent="0.55000000000000004">
      <c r="A237" s="8">
        <v>45817</v>
      </c>
      <c r="B237" s="9" t="s">
        <v>26</v>
      </c>
      <c r="C237" s="9" t="s">
        <v>30</v>
      </c>
      <c r="D237" s="9" t="s">
        <v>27</v>
      </c>
      <c r="E237" s="10">
        <v>14349</v>
      </c>
      <c r="F237" s="10">
        <v>7552</v>
      </c>
      <c r="G237" s="10">
        <v>6797</v>
      </c>
    </row>
    <row r="238" spans="1:7" x14ac:dyDescent="0.55000000000000004">
      <c r="A238" s="8">
        <v>45817</v>
      </c>
      <c r="B238" s="9" t="s">
        <v>23</v>
      </c>
      <c r="C238" s="9" t="s">
        <v>30</v>
      </c>
      <c r="D238" s="9" t="s">
        <v>25</v>
      </c>
      <c r="E238" s="10">
        <v>55207</v>
      </c>
      <c r="F238" s="10">
        <v>50006</v>
      </c>
      <c r="G238" s="10">
        <v>5201</v>
      </c>
    </row>
    <row r="239" spans="1:7" x14ac:dyDescent="0.55000000000000004">
      <c r="A239" s="8">
        <v>45818</v>
      </c>
      <c r="B239" s="9" t="s">
        <v>28</v>
      </c>
      <c r="C239" s="9" t="s">
        <v>21</v>
      </c>
      <c r="D239" s="9" t="s">
        <v>22</v>
      </c>
      <c r="E239" s="10">
        <v>10765</v>
      </c>
      <c r="F239" s="10">
        <v>8872</v>
      </c>
      <c r="G239" s="10">
        <v>1893</v>
      </c>
    </row>
    <row r="240" spans="1:7" x14ac:dyDescent="0.55000000000000004">
      <c r="A240" s="8">
        <v>45819</v>
      </c>
      <c r="B240" s="9" t="s">
        <v>23</v>
      </c>
      <c r="C240" s="9" t="s">
        <v>31</v>
      </c>
      <c r="D240" s="9" t="s">
        <v>25</v>
      </c>
      <c r="E240" s="10">
        <v>515038</v>
      </c>
      <c r="F240" s="10">
        <v>451788</v>
      </c>
      <c r="G240" s="10">
        <v>63250</v>
      </c>
    </row>
    <row r="241" spans="1:7" x14ac:dyDescent="0.55000000000000004">
      <c r="A241" s="8">
        <v>45820</v>
      </c>
      <c r="B241" s="9" t="s">
        <v>23</v>
      </c>
      <c r="C241" s="9" t="s">
        <v>21</v>
      </c>
      <c r="D241" s="9" t="s">
        <v>27</v>
      </c>
      <c r="E241" s="10">
        <v>872471</v>
      </c>
      <c r="F241" s="10">
        <v>675126</v>
      </c>
      <c r="G241" s="10">
        <v>197345</v>
      </c>
    </row>
    <row r="242" spans="1:7" x14ac:dyDescent="0.55000000000000004">
      <c r="A242" s="8">
        <v>45820</v>
      </c>
      <c r="B242" s="9" t="s">
        <v>18</v>
      </c>
      <c r="C242" s="9" t="s">
        <v>31</v>
      </c>
      <c r="D242" s="9" t="s">
        <v>22</v>
      </c>
      <c r="E242" s="10">
        <v>8730</v>
      </c>
      <c r="F242" s="10">
        <v>6892</v>
      </c>
      <c r="G242" s="10">
        <v>1838</v>
      </c>
    </row>
    <row r="243" spans="1:7" x14ac:dyDescent="0.55000000000000004">
      <c r="A243" s="8">
        <v>45820</v>
      </c>
      <c r="B243" s="9" t="s">
        <v>23</v>
      </c>
      <c r="C243" s="9" t="s">
        <v>21</v>
      </c>
      <c r="D243" s="9" t="s">
        <v>22</v>
      </c>
      <c r="E243" s="10">
        <v>1348</v>
      </c>
      <c r="F243" s="10">
        <v>1162</v>
      </c>
      <c r="G243" s="10">
        <v>186</v>
      </c>
    </row>
    <row r="244" spans="1:7" x14ac:dyDescent="0.55000000000000004">
      <c r="A244" s="8">
        <v>45821</v>
      </c>
      <c r="B244" s="9" t="s">
        <v>26</v>
      </c>
      <c r="C244" s="9" t="s">
        <v>21</v>
      </c>
      <c r="D244" s="9" t="s">
        <v>32</v>
      </c>
      <c r="E244" s="10">
        <v>5344</v>
      </c>
      <c r="F244" s="10">
        <v>3562</v>
      </c>
      <c r="G244" s="10">
        <v>1781</v>
      </c>
    </row>
    <row r="245" spans="1:7" x14ac:dyDescent="0.55000000000000004">
      <c r="A245" s="8">
        <v>45822</v>
      </c>
      <c r="B245" s="9" t="s">
        <v>18</v>
      </c>
      <c r="C245" s="9" t="s">
        <v>30</v>
      </c>
      <c r="D245" s="9" t="s">
        <v>32</v>
      </c>
      <c r="E245" s="10">
        <v>10037</v>
      </c>
      <c r="F245" s="10">
        <v>7781</v>
      </c>
      <c r="G245" s="10">
        <v>2256</v>
      </c>
    </row>
    <row r="246" spans="1:7" x14ac:dyDescent="0.55000000000000004">
      <c r="A246" s="8">
        <v>45822</v>
      </c>
      <c r="B246" s="9" t="s">
        <v>18</v>
      </c>
      <c r="C246" s="9" t="s">
        <v>24</v>
      </c>
      <c r="D246" s="9" t="s">
        <v>20</v>
      </c>
      <c r="E246" s="10">
        <v>2123</v>
      </c>
      <c r="F246" s="10">
        <v>920</v>
      </c>
      <c r="G246" s="10">
        <v>1203</v>
      </c>
    </row>
    <row r="247" spans="1:7" x14ac:dyDescent="0.55000000000000004">
      <c r="A247" s="8">
        <v>45823</v>
      </c>
      <c r="B247" s="9" t="s">
        <v>18</v>
      </c>
      <c r="C247" s="9" t="s">
        <v>21</v>
      </c>
      <c r="D247" s="9" t="s">
        <v>20</v>
      </c>
      <c r="E247" s="10">
        <v>69505</v>
      </c>
      <c r="F247" s="10">
        <v>62181</v>
      </c>
      <c r="G247" s="10">
        <v>7324</v>
      </c>
    </row>
    <row r="248" spans="1:7" x14ac:dyDescent="0.55000000000000004">
      <c r="A248" s="8">
        <v>45824</v>
      </c>
      <c r="B248" s="9" t="s">
        <v>23</v>
      </c>
      <c r="C248" s="9" t="s">
        <v>30</v>
      </c>
      <c r="D248" s="9" t="s">
        <v>27</v>
      </c>
      <c r="E248" s="10">
        <v>17994</v>
      </c>
      <c r="F248" s="10">
        <v>13250</v>
      </c>
      <c r="G248" s="10">
        <v>4744</v>
      </c>
    </row>
    <row r="249" spans="1:7" x14ac:dyDescent="0.55000000000000004">
      <c r="A249" s="8">
        <v>45824</v>
      </c>
      <c r="B249" s="9" t="s">
        <v>26</v>
      </c>
      <c r="C249" s="9" t="s">
        <v>24</v>
      </c>
      <c r="D249" s="9" t="s">
        <v>22</v>
      </c>
      <c r="E249" s="10">
        <v>6766</v>
      </c>
      <c r="F249" s="10">
        <v>5576</v>
      </c>
      <c r="G249" s="10">
        <v>1190</v>
      </c>
    </row>
    <row r="250" spans="1:7" x14ac:dyDescent="0.55000000000000004">
      <c r="A250" s="8">
        <v>45826</v>
      </c>
      <c r="B250" s="9" t="s">
        <v>29</v>
      </c>
      <c r="C250" s="9" t="s">
        <v>19</v>
      </c>
      <c r="D250" s="9" t="s">
        <v>22</v>
      </c>
      <c r="E250" s="10">
        <v>17035</v>
      </c>
      <c r="F250" s="10">
        <v>14040</v>
      </c>
      <c r="G250" s="10">
        <v>2995</v>
      </c>
    </row>
    <row r="251" spans="1:7" x14ac:dyDescent="0.55000000000000004">
      <c r="A251" s="8">
        <v>45827</v>
      </c>
      <c r="B251" s="9" t="s">
        <v>28</v>
      </c>
      <c r="C251" s="9" t="s">
        <v>30</v>
      </c>
      <c r="D251" s="9" t="s">
        <v>22</v>
      </c>
      <c r="E251" s="10">
        <v>4230</v>
      </c>
      <c r="F251" s="10">
        <v>3238</v>
      </c>
      <c r="G251" s="10">
        <v>993</v>
      </c>
    </row>
    <row r="252" spans="1:7" x14ac:dyDescent="0.55000000000000004">
      <c r="A252" s="8">
        <v>45829</v>
      </c>
      <c r="B252" s="9" t="s">
        <v>18</v>
      </c>
      <c r="C252" s="9" t="s">
        <v>30</v>
      </c>
      <c r="D252" s="9" t="s">
        <v>27</v>
      </c>
      <c r="E252" s="10">
        <v>3244</v>
      </c>
      <c r="F252" s="10">
        <v>2492</v>
      </c>
      <c r="G252" s="10">
        <v>752</v>
      </c>
    </row>
    <row r="253" spans="1:7" x14ac:dyDescent="0.55000000000000004">
      <c r="A253" s="8">
        <v>45829</v>
      </c>
      <c r="B253" s="9" t="s">
        <v>23</v>
      </c>
      <c r="C253" s="9" t="s">
        <v>31</v>
      </c>
      <c r="D253" s="9" t="s">
        <v>27</v>
      </c>
      <c r="E253" s="10">
        <v>116133</v>
      </c>
      <c r="F253" s="10">
        <v>98034</v>
      </c>
      <c r="G253" s="10">
        <v>18099</v>
      </c>
    </row>
    <row r="254" spans="1:7" x14ac:dyDescent="0.55000000000000004">
      <c r="A254" s="8">
        <v>45829</v>
      </c>
      <c r="B254" s="9" t="s">
        <v>28</v>
      </c>
      <c r="C254" s="9" t="s">
        <v>21</v>
      </c>
      <c r="D254" s="9" t="s">
        <v>27</v>
      </c>
      <c r="E254" s="10">
        <v>5681</v>
      </c>
      <c r="F254" s="10">
        <v>4719</v>
      </c>
      <c r="G254" s="10">
        <v>963</v>
      </c>
    </row>
    <row r="255" spans="1:7" x14ac:dyDescent="0.55000000000000004">
      <c r="A255" s="8">
        <v>45829</v>
      </c>
      <c r="B255" s="9" t="s">
        <v>29</v>
      </c>
      <c r="C255" s="9" t="s">
        <v>30</v>
      </c>
      <c r="D255" s="9" t="s">
        <v>25</v>
      </c>
      <c r="E255" s="10">
        <v>168648</v>
      </c>
      <c r="F255" s="10">
        <v>146396</v>
      </c>
      <c r="G255" s="10">
        <v>22252</v>
      </c>
    </row>
    <row r="256" spans="1:7" x14ac:dyDescent="0.55000000000000004">
      <c r="A256" s="8">
        <v>45830</v>
      </c>
      <c r="B256" s="9" t="s">
        <v>26</v>
      </c>
      <c r="C256" s="9" t="s">
        <v>24</v>
      </c>
      <c r="D256" s="9" t="s">
        <v>25</v>
      </c>
      <c r="E256" s="10">
        <v>150738</v>
      </c>
      <c r="F256" s="10">
        <v>136538</v>
      </c>
      <c r="G256" s="10">
        <v>14200</v>
      </c>
    </row>
    <row r="257" spans="1:7" x14ac:dyDescent="0.55000000000000004">
      <c r="A257" s="8">
        <v>45831</v>
      </c>
      <c r="B257" s="9" t="s">
        <v>18</v>
      </c>
      <c r="C257" s="9" t="s">
        <v>21</v>
      </c>
      <c r="D257" s="9" t="s">
        <v>27</v>
      </c>
      <c r="E257" s="10">
        <v>736</v>
      </c>
      <c r="F257" s="10">
        <v>611</v>
      </c>
      <c r="G257" s="10">
        <v>125</v>
      </c>
    </row>
    <row r="258" spans="1:7" x14ac:dyDescent="0.55000000000000004">
      <c r="A258" s="8">
        <v>45832</v>
      </c>
      <c r="B258" s="9" t="s">
        <v>29</v>
      </c>
      <c r="C258" s="9" t="s">
        <v>31</v>
      </c>
      <c r="D258" s="9" t="s">
        <v>27</v>
      </c>
      <c r="E258" s="10">
        <v>8488</v>
      </c>
      <c r="F258" s="10">
        <v>4823</v>
      </c>
      <c r="G258" s="10">
        <v>3665</v>
      </c>
    </row>
    <row r="259" spans="1:7" x14ac:dyDescent="0.55000000000000004">
      <c r="A259" s="8">
        <v>45834</v>
      </c>
      <c r="B259" s="9" t="s">
        <v>28</v>
      </c>
      <c r="C259" s="9" t="s">
        <v>19</v>
      </c>
      <c r="D259" s="9" t="s">
        <v>27</v>
      </c>
      <c r="E259" s="10">
        <v>10724</v>
      </c>
      <c r="F259" s="10">
        <v>8063</v>
      </c>
      <c r="G259" s="10">
        <v>2661</v>
      </c>
    </row>
    <row r="260" spans="1:7" x14ac:dyDescent="0.55000000000000004">
      <c r="A260" s="8">
        <v>45836</v>
      </c>
      <c r="B260" s="9" t="s">
        <v>26</v>
      </c>
      <c r="C260" s="9" t="s">
        <v>19</v>
      </c>
      <c r="D260" s="9" t="s">
        <v>32</v>
      </c>
      <c r="E260" s="10">
        <v>29571</v>
      </c>
      <c r="F260" s="10">
        <v>21429</v>
      </c>
      <c r="G260" s="10">
        <v>8143</v>
      </c>
    </row>
    <row r="261" spans="1:7" x14ac:dyDescent="0.55000000000000004">
      <c r="A261" s="8">
        <v>45836</v>
      </c>
      <c r="B261" s="9" t="s">
        <v>29</v>
      </c>
      <c r="C261" s="9" t="s">
        <v>19</v>
      </c>
      <c r="D261" s="9" t="s">
        <v>27</v>
      </c>
      <c r="E261" s="10">
        <v>2221</v>
      </c>
      <c r="F261" s="10">
        <v>1725</v>
      </c>
      <c r="G261" s="10">
        <v>497</v>
      </c>
    </row>
    <row r="262" spans="1:7" x14ac:dyDescent="0.55000000000000004">
      <c r="A262" s="8">
        <v>45836</v>
      </c>
      <c r="B262" s="9" t="s">
        <v>18</v>
      </c>
      <c r="C262" s="9" t="s">
        <v>24</v>
      </c>
      <c r="D262" s="9" t="s">
        <v>27</v>
      </c>
      <c r="E262" s="10">
        <v>48405</v>
      </c>
      <c r="F262" s="10">
        <v>39953</v>
      </c>
      <c r="G262" s="10">
        <v>8452</v>
      </c>
    </row>
    <row r="263" spans="1:7" x14ac:dyDescent="0.55000000000000004">
      <c r="A263" s="8">
        <v>45837</v>
      </c>
      <c r="B263" s="9" t="s">
        <v>29</v>
      </c>
      <c r="C263" s="9" t="s">
        <v>30</v>
      </c>
      <c r="D263" s="9" t="s">
        <v>20</v>
      </c>
      <c r="E263" s="10">
        <v>54660</v>
      </c>
      <c r="F263" s="10">
        <v>46883</v>
      </c>
      <c r="G263" s="10">
        <v>7776</v>
      </c>
    </row>
    <row r="264" spans="1:7" x14ac:dyDescent="0.55000000000000004">
      <c r="A264" s="8">
        <v>45837</v>
      </c>
      <c r="B264" s="9" t="s">
        <v>28</v>
      </c>
      <c r="C264" s="9" t="s">
        <v>21</v>
      </c>
      <c r="D264" s="9" t="s">
        <v>25</v>
      </c>
      <c r="E264" s="10">
        <v>778532</v>
      </c>
      <c r="F264" s="10">
        <v>754391</v>
      </c>
      <c r="G264" s="10">
        <v>24141</v>
      </c>
    </row>
    <row r="265" spans="1:7" x14ac:dyDescent="0.55000000000000004">
      <c r="A265" s="8">
        <v>45837</v>
      </c>
      <c r="B265" s="9" t="s">
        <v>18</v>
      </c>
      <c r="C265" s="9" t="s">
        <v>30</v>
      </c>
      <c r="D265" s="9" t="s">
        <v>22</v>
      </c>
      <c r="E265" s="10">
        <v>4797</v>
      </c>
      <c r="F265" s="10">
        <v>3671</v>
      </c>
      <c r="G265" s="10">
        <v>1126</v>
      </c>
    </row>
    <row r="266" spans="1:7" x14ac:dyDescent="0.55000000000000004">
      <c r="A266" s="8">
        <v>45838</v>
      </c>
      <c r="B266" s="9" t="s">
        <v>28</v>
      </c>
      <c r="C266" s="9" t="s">
        <v>31</v>
      </c>
      <c r="D266" s="9" t="s">
        <v>25</v>
      </c>
      <c r="E266" s="10">
        <v>195105</v>
      </c>
      <c r="F266" s="10">
        <v>180653</v>
      </c>
      <c r="G266" s="10">
        <v>14452</v>
      </c>
    </row>
    <row r="267" spans="1:7" x14ac:dyDescent="0.55000000000000004">
      <c r="A267" s="8">
        <v>45839</v>
      </c>
      <c r="B267" s="9" t="s">
        <v>23</v>
      </c>
      <c r="C267" s="9" t="s">
        <v>24</v>
      </c>
      <c r="D267" s="9" t="s">
        <v>22</v>
      </c>
      <c r="E267" s="10">
        <v>8852</v>
      </c>
      <c r="F267" s="10">
        <v>7544</v>
      </c>
      <c r="G267" s="10">
        <v>1308</v>
      </c>
    </row>
    <row r="268" spans="1:7" x14ac:dyDescent="0.55000000000000004">
      <c r="A268" s="8">
        <v>45840</v>
      </c>
      <c r="B268" s="9" t="s">
        <v>23</v>
      </c>
      <c r="C268" s="9" t="s">
        <v>30</v>
      </c>
      <c r="D268" s="9" t="s">
        <v>27</v>
      </c>
      <c r="E268" s="10">
        <v>3764</v>
      </c>
      <c r="F268" s="10">
        <v>2772</v>
      </c>
      <c r="G268" s="10">
        <v>992</v>
      </c>
    </row>
    <row r="269" spans="1:7" x14ac:dyDescent="0.55000000000000004">
      <c r="A269" s="8">
        <v>45841</v>
      </c>
      <c r="B269" s="9" t="s">
        <v>18</v>
      </c>
      <c r="C269" s="9" t="s">
        <v>24</v>
      </c>
      <c r="D269" s="9" t="s">
        <v>20</v>
      </c>
      <c r="E269" s="10">
        <v>33059</v>
      </c>
      <c r="F269" s="10">
        <v>28067</v>
      </c>
      <c r="G269" s="10">
        <v>4993</v>
      </c>
    </row>
    <row r="270" spans="1:7" x14ac:dyDescent="0.55000000000000004">
      <c r="A270" s="8">
        <v>45841</v>
      </c>
      <c r="B270" s="9" t="s">
        <v>29</v>
      </c>
      <c r="C270" s="9" t="s">
        <v>31</v>
      </c>
      <c r="D270" s="9" t="s">
        <v>20</v>
      </c>
      <c r="E270" s="10">
        <v>232945</v>
      </c>
      <c r="F270" s="10">
        <v>228012</v>
      </c>
      <c r="G270" s="10">
        <v>4933</v>
      </c>
    </row>
    <row r="271" spans="1:7" x14ac:dyDescent="0.55000000000000004">
      <c r="A271" s="8">
        <v>45841</v>
      </c>
      <c r="B271" s="9" t="s">
        <v>28</v>
      </c>
      <c r="C271" s="9" t="s">
        <v>24</v>
      </c>
      <c r="D271" s="9" t="s">
        <v>22</v>
      </c>
      <c r="E271" s="10">
        <v>7139</v>
      </c>
      <c r="F271" s="10">
        <v>5520</v>
      </c>
      <c r="G271" s="10">
        <v>1619</v>
      </c>
    </row>
    <row r="272" spans="1:7" x14ac:dyDescent="0.55000000000000004">
      <c r="A272" s="8">
        <v>45842</v>
      </c>
      <c r="B272" s="9" t="s">
        <v>26</v>
      </c>
      <c r="C272" s="9" t="s">
        <v>30</v>
      </c>
      <c r="D272" s="9" t="s">
        <v>27</v>
      </c>
      <c r="E272" s="10">
        <v>39570</v>
      </c>
      <c r="F272" s="10">
        <v>20826</v>
      </c>
      <c r="G272" s="10">
        <v>18744</v>
      </c>
    </row>
    <row r="273" spans="1:7" x14ac:dyDescent="0.55000000000000004">
      <c r="A273" s="8">
        <v>45843</v>
      </c>
      <c r="B273" s="9" t="s">
        <v>23</v>
      </c>
      <c r="C273" s="9" t="s">
        <v>21</v>
      </c>
      <c r="D273" s="9" t="s">
        <v>22</v>
      </c>
      <c r="E273" s="10">
        <v>6813</v>
      </c>
      <c r="F273" s="10">
        <v>5873</v>
      </c>
      <c r="G273" s="10">
        <v>940</v>
      </c>
    </row>
    <row r="274" spans="1:7" x14ac:dyDescent="0.55000000000000004">
      <c r="A274" s="8">
        <v>45844</v>
      </c>
      <c r="B274" s="9" t="s">
        <v>28</v>
      </c>
      <c r="C274" s="9" t="s">
        <v>30</v>
      </c>
      <c r="D274" s="9" t="s">
        <v>20</v>
      </c>
      <c r="E274" s="10">
        <v>140885</v>
      </c>
      <c r="F274" s="10">
        <v>130240</v>
      </c>
      <c r="G274" s="10">
        <v>10645</v>
      </c>
    </row>
    <row r="275" spans="1:7" x14ac:dyDescent="0.55000000000000004">
      <c r="A275" s="8">
        <v>45844</v>
      </c>
      <c r="B275" s="9" t="s">
        <v>28</v>
      </c>
      <c r="C275" s="9" t="s">
        <v>24</v>
      </c>
      <c r="D275" s="9" t="s">
        <v>27</v>
      </c>
      <c r="E275" s="10">
        <v>40130</v>
      </c>
      <c r="F275" s="10">
        <v>21575</v>
      </c>
      <c r="G275" s="10">
        <v>18555</v>
      </c>
    </row>
    <row r="276" spans="1:7" x14ac:dyDescent="0.55000000000000004">
      <c r="A276" s="8">
        <v>45845</v>
      </c>
      <c r="B276" s="9" t="s">
        <v>18</v>
      </c>
      <c r="C276" s="9" t="s">
        <v>19</v>
      </c>
      <c r="D276" s="9" t="s">
        <v>32</v>
      </c>
      <c r="E276" s="10">
        <v>26619</v>
      </c>
      <c r="F276" s="10">
        <v>20878</v>
      </c>
      <c r="G276" s="10">
        <v>5741</v>
      </c>
    </row>
    <row r="277" spans="1:7" x14ac:dyDescent="0.55000000000000004">
      <c r="A277" s="8">
        <v>45845</v>
      </c>
      <c r="B277" s="9" t="s">
        <v>23</v>
      </c>
      <c r="C277" s="9" t="s">
        <v>31</v>
      </c>
      <c r="D277" s="9" t="s">
        <v>27</v>
      </c>
      <c r="E277" s="10">
        <v>1045</v>
      </c>
      <c r="F277" s="10">
        <v>821</v>
      </c>
      <c r="G277" s="10">
        <v>225</v>
      </c>
    </row>
    <row r="278" spans="1:7" x14ac:dyDescent="0.55000000000000004">
      <c r="A278" s="8">
        <v>45846</v>
      </c>
      <c r="B278" s="9" t="s">
        <v>29</v>
      </c>
      <c r="C278" s="9" t="s">
        <v>30</v>
      </c>
      <c r="D278" s="9" t="s">
        <v>20</v>
      </c>
      <c r="E278" s="10">
        <v>21317</v>
      </c>
      <c r="F278" s="10">
        <v>20866</v>
      </c>
      <c r="G278" s="10">
        <v>451</v>
      </c>
    </row>
    <row r="279" spans="1:7" x14ac:dyDescent="0.55000000000000004">
      <c r="A279" s="8">
        <v>45846</v>
      </c>
      <c r="B279" s="9" t="s">
        <v>29</v>
      </c>
      <c r="C279" s="9" t="s">
        <v>31</v>
      </c>
      <c r="D279" s="9" t="s">
        <v>27</v>
      </c>
      <c r="E279" s="10">
        <v>2428</v>
      </c>
      <c r="F279" s="10">
        <v>1825</v>
      </c>
      <c r="G279" s="10">
        <v>602</v>
      </c>
    </row>
    <row r="280" spans="1:7" x14ac:dyDescent="0.55000000000000004">
      <c r="A280" s="8">
        <v>45846</v>
      </c>
      <c r="B280" s="9" t="s">
        <v>23</v>
      </c>
      <c r="C280" s="9" t="s">
        <v>31</v>
      </c>
      <c r="D280" s="9" t="s">
        <v>27</v>
      </c>
      <c r="E280" s="10">
        <v>667253</v>
      </c>
      <c r="F280" s="10">
        <v>538776</v>
      </c>
      <c r="G280" s="10">
        <v>128477</v>
      </c>
    </row>
    <row r="281" spans="1:7" x14ac:dyDescent="0.55000000000000004">
      <c r="A281" s="8">
        <v>45846</v>
      </c>
      <c r="B281" s="9" t="s">
        <v>29</v>
      </c>
      <c r="C281" s="9" t="s">
        <v>21</v>
      </c>
      <c r="D281" s="9" t="s">
        <v>25</v>
      </c>
      <c r="E281" s="10">
        <v>92245</v>
      </c>
      <c r="F281" s="10">
        <v>77648</v>
      </c>
      <c r="G281" s="10">
        <v>14598</v>
      </c>
    </row>
    <row r="282" spans="1:7" x14ac:dyDescent="0.55000000000000004">
      <c r="A282" s="8">
        <v>45847</v>
      </c>
      <c r="B282" s="9" t="s">
        <v>26</v>
      </c>
      <c r="C282" s="9" t="s">
        <v>21</v>
      </c>
      <c r="D282" s="9" t="s">
        <v>27</v>
      </c>
      <c r="E282" s="10">
        <v>895008</v>
      </c>
      <c r="F282" s="10">
        <v>707302</v>
      </c>
      <c r="G282" s="10">
        <v>187707</v>
      </c>
    </row>
    <row r="283" spans="1:7" x14ac:dyDescent="0.55000000000000004">
      <c r="A283" s="8">
        <v>45847</v>
      </c>
      <c r="B283" s="9" t="s">
        <v>28</v>
      </c>
      <c r="C283" s="9" t="s">
        <v>24</v>
      </c>
      <c r="D283" s="9" t="s">
        <v>22</v>
      </c>
      <c r="E283" s="10">
        <v>1313</v>
      </c>
      <c r="F283" s="10">
        <v>1094</v>
      </c>
      <c r="G283" s="10">
        <v>219</v>
      </c>
    </row>
    <row r="284" spans="1:7" x14ac:dyDescent="0.55000000000000004">
      <c r="A284" s="8">
        <v>45848</v>
      </c>
      <c r="B284" s="9" t="s">
        <v>23</v>
      </c>
      <c r="C284" s="9" t="s">
        <v>31</v>
      </c>
      <c r="D284" s="9" t="s">
        <v>32</v>
      </c>
      <c r="E284" s="10">
        <v>11300</v>
      </c>
      <c r="F284" s="10">
        <v>8278</v>
      </c>
      <c r="G284" s="10">
        <v>3022</v>
      </c>
    </row>
    <row r="285" spans="1:7" x14ac:dyDescent="0.55000000000000004">
      <c r="A285" s="8">
        <v>45848</v>
      </c>
      <c r="B285" s="9" t="s">
        <v>29</v>
      </c>
      <c r="C285" s="9" t="s">
        <v>21</v>
      </c>
      <c r="D285" s="9" t="s">
        <v>20</v>
      </c>
      <c r="E285" s="10">
        <v>377986</v>
      </c>
      <c r="F285" s="10">
        <v>320902</v>
      </c>
      <c r="G285" s="10">
        <v>57084</v>
      </c>
    </row>
    <row r="286" spans="1:7" x14ac:dyDescent="0.55000000000000004">
      <c r="A286" s="8">
        <v>45848</v>
      </c>
      <c r="B286" s="9" t="s">
        <v>26</v>
      </c>
      <c r="C286" s="9" t="s">
        <v>24</v>
      </c>
      <c r="D286" s="9" t="s">
        <v>20</v>
      </c>
      <c r="E286" s="10">
        <v>9899</v>
      </c>
      <c r="F286" s="10">
        <v>4333</v>
      </c>
      <c r="G286" s="10">
        <v>5566</v>
      </c>
    </row>
    <row r="287" spans="1:7" x14ac:dyDescent="0.55000000000000004">
      <c r="A287" s="8">
        <v>45848</v>
      </c>
      <c r="B287" s="9" t="s">
        <v>18</v>
      </c>
      <c r="C287" s="9" t="s">
        <v>21</v>
      </c>
      <c r="D287" s="9" t="s">
        <v>27</v>
      </c>
      <c r="E287" s="10">
        <v>9656</v>
      </c>
      <c r="F287" s="10">
        <v>7185</v>
      </c>
      <c r="G287" s="10">
        <v>2471</v>
      </c>
    </row>
    <row r="288" spans="1:7" x14ac:dyDescent="0.55000000000000004">
      <c r="A288" s="8">
        <v>45849</v>
      </c>
      <c r="B288" s="9" t="s">
        <v>28</v>
      </c>
      <c r="C288" s="9" t="s">
        <v>24</v>
      </c>
      <c r="D288" s="9" t="s">
        <v>25</v>
      </c>
      <c r="E288" s="10">
        <v>102491</v>
      </c>
      <c r="F288" s="10">
        <v>91838</v>
      </c>
      <c r="G288" s="10">
        <v>10653</v>
      </c>
    </row>
    <row r="289" spans="1:7" x14ac:dyDescent="0.55000000000000004">
      <c r="A289" s="8">
        <v>45850</v>
      </c>
      <c r="B289" s="9" t="s">
        <v>23</v>
      </c>
      <c r="C289" s="9" t="s">
        <v>24</v>
      </c>
      <c r="D289" s="9" t="s">
        <v>20</v>
      </c>
      <c r="E289" s="10">
        <v>271232</v>
      </c>
      <c r="F289" s="10">
        <v>230270</v>
      </c>
      <c r="G289" s="10">
        <v>40961</v>
      </c>
    </row>
    <row r="290" spans="1:7" x14ac:dyDescent="0.55000000000000004">
      <c r="A290" s="8">
        <v>45850</v>
      </c>
      <c r="B290" s="9" t="s">
        <v>26</v>
      </c>
      <c r="C290" s="9" t="s">
        <v>19</v>
      </c>
      <c r="D290" s="9" t="s">
        <v>27</v>
      </c>
      <c r="E290" s="10">
        <v>24924</v>
      </c>
      <c r="F290" s="10">
        <v>12716</v>
      </c>
      <c r="G290" s="10">
        <v>12208</v>
      </c>
    </row>
    <row r="291" spans="1:7" x14ac:dyDescent="0.55000000000000004">
      <c r="A291" s="8">
        <v>45850</v>
      </c>
      <c r="B291" s="9" t="s">
        <v>29</v>
      </c>
      <c r="C291" s="9" t="s">
        <v>30</v>
      </c>
      <c r="D291" s="9" t="s">
        <v>25</v>
      </c>
      <c r="E291" s="10">
        <v>767351</v>
      </c>
      <c r="F291" s="10">
        <v>666103</v>
      </c>
      <c r="G291" s="10">
        <v>101248</v>
      </c>
    </row>
    <row r="292" spans="1:7" x14ac:dyDescent="0.55000000000000004">
      <c r="A292" s="8">
        <v>45851</v>
      </c>
      <c r="B292" s="9" t="s">
        <v>29</v>
      </c>
      <c r="C292" s="9" t="s">
        <v>31</v>
      </c>
      <c r="D292" s="9" t="s">
        <v>27</v>
      </c>
      <c r="E292" s="10">
        <v>1858</v>
      </c>
      <c r="F292" s="10">
        <v>1032</v>
      </c>
      <c r="G292" s="10">
        <v>826</v>
      </c>
    </row>
    <row r="293" spans="1:7" x14ac:dyDescent="0.55000000000000004">
      <c r="A293" s="8">
        <v>45852</v>
      </c>
      <c r="B293" s="9" t="s">
        <v>28</v>
      </c>
      <c r="C293" s="9" t="s">
        <v>21</v>
      </c>
      <c r="D293" s="9" t="s">
        <v>27</v>
      </c>
      <c r="E293" s="10">
        <v>9668</v>
      </c>
      <c r="F293" s="10">
        <v>4933</v>
      </c>
      <c r="G293" s="10">
        <v>4736</v>
      </c>
    </row>
    <row r="294" spans="1:7" x14ac:dyDescent="0.55000000000000004">
      <c r="A294" s="8">
        <v>45853</v>
      </c>
      <c r="B294" s="9" t="s">
        <v>26</v>
      </c>
      <c r="C294" s="9" t="s">
        <v>30</v>
      </c>
      <c r="D294" s="9" t="s">
        <v>20</v>
      </c>
      <c r="E294" s="10">
        <v>35398</v>
      </c>
      <c r="F294" s="10">
        <v>29749</v>
      </c>
      <c r="G294" s="10">
        <v>5649</v>
      </c>
    </row>
    <row r="295" spans="1:7" x14ac:dyDescent="0.55000000000000004">
      <c r="A295" s="8">
        <v>45853</v>
      </c>
      <c r="B295" s="9" t="s">
        <v>28</v>
      </c>
      <c r="C295" s="9" t="s">
        <v>30</v>
      </c>
      <c r="D295" s="9" t="s">
        <v>20</v>
      </c>
      <c r="E295" s="10">
        <v>6370</v>
      </c>
      <c r="F295" s="10">
        <v>3983</v>
      </c>
      <c r="G295" s="10">
        <v>2387</v>
      </c>
    </row>
    <row r="296" spans="1:7" x14ac:dyDescent="0.55000000000000004">
      <c r="A296" s="8">
        <v>45853</v>
      </c>
      <c r="B296" s="9" t="s">
        <v>23</v>
      </c>
      <c r="C296" s="9" t="s">
        <v>24</v>
      </c>
      <c r="D296" s="9" t="s">
        <v>25</v>
      </c>
      <c r="E296" s="10">
        <v>314991</v>
      </c>
      <c r="F296" s="10">
        <v>262493</v>
      </c>
      <c r="G296" s="10">
        <v>52499</v>
      </c>
    </row>
    <row r="297" spans="1:7" x14ac:dyDescent="0.55000000000000004">
      <c r="A297" s="8">
        <v>45853</v>
      </c>
      <c r="B297" s="9" t="s">
        <v>23</v>
      </c>
      <c r="C297" s="9" t="s">
        <v>30</v>
      </c>
      <c r="D297" s="9" t="s">
        <v>25</v>
      </c>
      <c r="E297" s="10">
        <v>72803</v>
      </c>
      <c r="F297" s="10">
        <v>71376</v>
      </c>
      <c r="G297" s="10">
        <v>1428</v>
      </c>
    </row>
    <row r="298" spans="1:7" x14ac:dyDescent="0.55000000000000004">
      <c r="A298" s="8">
        <v>45854</v>
      </c>
      <c r="B298" s="9" t="s">
        <v>18</v>
      </c>
      <c r="C298" s="9" t="s">
        <v>19</v>
      </c>
      <c r="D298" s="9" t="s">
        <v>32</v>
      </c>
      <c r="E298" s="10">
        <v>29440</v>
      </c>
      <c r="F298" s="10">
        <v>22822</v>
      </c>
      <c r="G298" s="10">
        <v>6618</v>
      </c>
    </row>
    <row r="299" spans="1:7" x14ac:dyDescent="0.55000000000000004">
      <c r="A299" s="8">
        <v>45854</v>
      </c>
      <c r="B299" s="9" t="s">
        <v>18</v>
      </c>
      <c r="C299" s="9" t="s">
        <v>21</v>
      </c>
      <c r="D299" s="9" t="s">
        <v>32</v>
      </c>
      <c r="E299" s="10">
        <v>15299</v>
      </c>
      <c r="F299" s="10">
        <v>11859</v>
      </c>
      <c r="G299" s="10">
        <v>3439</v>
      </c>
    </row>
    <row r="300" spans="1:7" x14ac:dyDescent="0.55000000000000004">
      <c r="A300" s="8">
        <v>45854</v>
      </c>
      <c r="B300" s="9" t="s">
        <v>26</v>
      </c>
      <c r="C300" s="9" t="s">
        <v>31</v>
      </c>
      <c r="D300" s="9" t="s">
        <v>25</v>
      </c>
      <c r="E300" s="10">
        <v>33559</v>
      </c>
      <c r="F300" s="10">
        <v>30398</v>
      </c>
      <c r="G300" s="10">
        <v>3161</v>
      </c>
    </row>
    <row r="301" spans="1:7" x14ac:dyDescent="0.55000000000000004">
      <c r="A301" s="8">
        <v>45855</v>
      </c>
      <c r="B301" s="9" t="s">
        <v>28</v>
      </c>
      <c r="C301" s="9" t="s">
        <v>30</v>
      </c>
      <c r="D301" s="9" t="s">
        <v>32</v>
      </c>
      <c r="E301" s="10">
        <v>11079</v>
      </c>
      <c r="F301" s="10">
        <v>7694</v>
      </c>
      <c r="G301" s="10">
        <v>3385</v>
      </c>
    </row>
    <row r="302" spans="1:7" x14ac:dyDescent="0.55000000000000004">
      <c r="A302" s="8">
        <v>45855</v>
      </c>
      <c r="B302" s="9" t="s">
        <v>26</v>
      </c>
      <c r="C302" s="9" t="s">
        <v>21</v>
      </c>
      <c r="D302" s="9" t="s">
        <v>27</v>
      </c>
      <c r="E302" s="10">
        <v>230414</v>
      </c>
      <c r="F302" s="10">
        <v>178296</v>
      </c>
      <c r="G302" s="10">
        <v>52117</v>
      </c>
    </row>
    <row r="303" spans="1:7" x14ac:dyDescent="0.55000000000000004">
      <c r="A303" s="8">
        <v>45856</v>
      </c>
      <c r="B303" s="9" t="s">
        <v>28</v>
      </c>
      <c r="C303" s="9" t="s">
        <v>31</v>
      </c>
      <c r="D303" s="9" t="s">
        <v>20</v>
      </c>
      <c r="E303" s="10">
        <v>65260</v>
      </c>
      <c r="F303" s="10">
        <v>60329</v>
      </c>
      <c r="G303" s="10">
        <v>4931</v>
      </c>
    </row>
    <row r="304" spans="1:7" x14ac:dyDescent="0.55000000000000004">
      <c r="A304" s="8">
        <v>45856</v>
      </c>
      <c r="B304" s="9" t="s">
        <v>23</v>
      </c>
      <c r="C304" s="9" t="s">
        <v>24</v>
      </c>
      <c r="D304" s="9" t="s">
        <v>20</v>
      </c>
      <c r="E304" s="10">
        <v>3799</v>
      </c>
      <c r="F304" s="10">
        <v>2351</v>
      </c>
      <c r="G304" s="10">
        <v>1447</v>
      </c>
    </row>
    <row r="305" spans="1:7" x14ac:dyDescent="0.55000000000000004">
      <c r="A305" s="8">
        <v>45857</v>
      </c>
      <c r="B305" s="9" t="s">
        <v>18</v>
      </c>
      <c r="C305" s="9" t="s">
        <v>24</v>
      </c>
      <c r="D305" s="9" t="s">
        <v>32</v>
      </c>
      <c r="E305" s="10">
        <v>22570</v>
      </c>
      <c r="F305" s="10">
        <v>16179</v>
      </c>
      <c r="G305" s="10">
        <v>6391</v>
      </c>
    </row>
    <row r="306" spans="1:7" x14ac:dyDescent="0.55000000000000004">
      <c r="A306" s="8">
        <v>45859</v>
      </c>
      <c r="B306" s="9" t="s">
        <v>26</v>
      </c>
      <c r="C306" s="9" t="s">
        <v>21</v>
      </c>
      <c r="D306" s="9" t="s">
        <v>32</v>
      </c>
      <c r="E306" s="10">
        <v>22332</v>
      </c>
      <c r="F306" s="10">
        <v>14888</v>
      </c>
      <c r="G306" s="10">
        <v>7444</v>
      </c>
    </row>
    <row r="307" spans="1:7" x14ac:dyDescent="0.55000000000000004">
      <c r="A307" s="8">
        <v>45859</v>
      </c>
      <c r="B307" s="9" t="s">
        <v>29</v>
      </c>
      <c r="C307" s="9" t="s">
        <v>24</v>
      </c>
      <c r="D307" s="9" t="s">
        <v>27</v>
      </c>
      <c r="E307" s="10">
        <v>77713</v>
      </c>
      <c r="F307" s="10">
        <v>64865</v>
      </c>
      <c r="G307" s="10">
        <v>12848</v>
      </c>
    </row>
    <row r="308" spans="1:7" x14ac:dyDescent="0.55000000000000004">
      <c r="A308" s="8">
        <v>45862</v>
      </c>
      <c r="B308" s="9" t="s">
        <v>26</v>
      </c>
      <c r="C308" s="9" t="s">
        <v>19</v>
      </c>
      <c r="D308" s="9" t="s">
        <v>22</v>
      </c>
      <c r="E308" s="10">
        <v>11722</v>
      </c>
      <c r="F308" s="10">
        <v>9158</v>
      </c>
      <c r="G308" s="10">
        <v>2564</v>
      </c>
    </row>
    <row r="309" spans="1:7" x14ac:dyDescent="0.55000000000000004">
      <c r="A309" s="8">
        <v>45863</v>
      </c>
      <c r="B309" s="9" t="s">
        <v>18</v>
      </c>
      <c r="C309" s="9" t="s">
        <v>19</v>
      </c>
      <c r="D309" s="9" t="s">
        <v>20</v>
      </c>
      <c r="E309" s="10">
        <v>121506</v>
      </c>
      <c r="F309" s="10">
        <v>103156</v>
      </c>
      <c r="G309" s="10">
        <v>18350</v>
      </c>
    </row>
    <row r="310" spans="1:7" x14ac:dyDescent="0.55000000000000004">
      <c r="A310" s="8">
        <v>45863</v>
      </c>
      <c r="B310" s="9" t="s">
        <v>18</v>
      </c>
      <c r="C310" s="9" t="s">
        <v>24</v>
      </c>
      <c r="D310" s="9" t="s">
        <v>20</v>
      </c>
      <c r="E310" s="10">
        <v>77218</v>
      </c>
      <c r="F310" s="10">
        <v>64894</v>
      </c>
      <c r="G310" s="10">
        <v>12324</v>
      </c>
    </row>
    <row r="311" spans="1:7" x14ac:dyDescent="0.55000000000000004">
      <c r="A311" s="8">
        <v>45863</v>
      </c>
      <c r="B311" s="9" t="s">
        <v>29</v>
      </c>
      <c r="C311" s="9" t="s">
        <v>21</v>
      </c>
      <c r="D311" s="9" t="s">
        <v>20</v>
      </c>
      <c r="E311" s="10">
        <v>92181</v>
      </c>
      <c r="F311" s="10">
        <v>90229</v>
      </c>
      <c r="G311" s="10">
        <v>1952</v>
      </c>
    </row>
    <row r="312" spans="1:7" x14ac:dyDescent="0.55000000000000004">
      <c r="A312" s="8">
        <v>45863</v>
      </c>
      <c r="B312" s="9" t="s">
        <v>29</v>
      </c>
      <c r="C312" s="9" t="s">
        <v>21</v>
      </c>
      <c r="D312" s="9" t="s">
        <v>27</v>
      </c>
      <c r="E312" s="10">
        <v>3803</v>
      </c>
      <c r="F312" s="10">
        <v>2186</v>
      </c>
      <c r="G312" s="10">
        <v>1618</v>
      </c>
    </row>
    <row r="313" spans="1:7" x14ac:dyDescent="0.55000000000000004">
      <c r="A313" s="8">
        <v>45863</v>
      </c>
      <c r="B313" s="9" t="s">
        <v>23</v>
      </c>
      <c r="C313" s="9" t="s">
        <v>21</v>
      </c>
      <c r="D313" s="9" t="s">
        <v>22</v>
      </c>
      <c r="E313" s="10">
        <v>5565</v>
      </c>
      <c r="F313" s="10">
        <v>4394</v>
      </c>
      <c r="G313" s="10">
        <v>1172</v>
      </c>
    </row>
    <row r="314" spans="1:7" x14ac:dyDescent="0.55000000000000004">
      <c r="A314" s="8">
        <v>45865</v>
      </c>
      <c r="B314" s="9" t="s">
        <v>28</v>
      </c>
      <c r="C314" s="9" t="s">
        <v>19</v>
      </c>
      <c r="D314" s="9" t="s">
        <v>25</v>
      </c>
      <c r="E314" s="10">
        <v>264721</v>
      </c>
      <c r="F314" s="10">
        <v>229793</v>
      </c>
      <c r="G314" s="10">
        <v>34928</v>
      </c>
    </row>
    <row r="315" spans="1:7" x14ac:dyDescent="0.55000000000000004">
      <c r="A315" s="8">
        <v>45866</v>
      </c>
      <c r="B315" s="9" t="s">
        <v>26</v>
      </c>
      <c r="C315" s="9" t="s">
        <v>30</v>
      </c>
      <c r="D315" s="9" t="s">
        <v>20</v>
      </c>
      <c r="E315" s="10">
        <v>56718</v>
      </c>
      <c r="F315" s="10">
        <v>48649</v>
      </c>
      <c r="G315" s="10">
        <v>8069</v>
      </c>
    </row>
    <row r="316" spans="1:7" x14ac:dyDescent="0.55000000000000004">
      <c r="A316" s="8">
        <v>45867</v>
      </c>
      <c r="B316" s="9" t="s">
        <v>26</v>
      </c>
      <c r="C316" s="9" t="s">
        <v>30</v>
      </c>
      <c r="D316" s="9" t="s">
        <v>27</v>
      </c>
      <c r="E316" s="10">
        <v>171692</v>
      </c>
      <c r="F316" s="10">
        <v>146601</v>
      </c>
      <c r="G316" s="10">
        <v>25091</v>
      </c>
    </row>
    <row r="317" spans="1:7" x14ac:dyDescent="0.55000000000000004">
      <c r="A317" s="8">
        <v>45867</v>
      </c>
      <c r="B317" s="9" t="s">
        <v>18</v>
      </c>
      <c r="C317" s="9" t="s">
        <v>21</v>
      </c>
      <c r="D317" s="9" t="s">
        <v>22</v>
      </c>
      <c r="E317" s="10">
        <v>10383</v>
      </c>
      <c r="F317" s="10">
        <v>8849</v>
      </c>
      <c r="G317" s="10">
        <v>1534</v>
      </c>
    </row>
    <row r="318" spans="1:7" x14ac:dyDescent="0.55000000000000004">
      <c r="A318" s="8">
        <v>45868</v>
      </c>
      <c r="B318" s="9" t="s">
        <v>29</v>
      </c>
      <c r="C318" s="9" t="s">
        <v>21</v>
      </c>
      <c r="D318" s="9" t="s">
        <v>27</v>
      </c>
      <c r="E318" s="10">
        <v>151307</v>
      </c>
      <c r="F318" s="10">
        <v>119574</v>
      </c>
      <c r="G318" s="10">
        <v>31733</v>
      </c>
    </row>
    <row r="319" spans="1:7" x14ac:dyDescent="0.55000000000000004">
      <c r="A319" s="8">
        <v>45870</v>
      </c>
      <c r="B319" s="9" t="s">
        <v>26</v>
      </c>
      <c r="C319" s="9" t="s">
        <v>31</v>
      </c>
      <c r="D319" s="9" t="s">
        <v>27</v>
      </c>
      <c r="E319" s="10">
        <v>556</v>
      </c>
      <c r="F319" s="10">
        <v>461</v>
      </c>
      <c r="G319" s="10">
        <v>94</v>
      </c>
    </row>
    <row r="320" spans="1:7" x14ac:dyDescent="0.55000000000000004">
      <c r="A320" s="8">
        <v>45871</v>
      </c>
      <c r="B320" s="9" t="s">
        <v>23</v>
      </c>
      <c r="C320" s="9" t="s">
        <v>31</v>
      </c>
      <c r="D320" s="9" t="s">
        <v>22</v>
      </c>
      <c r="E320" s="10">
        <v>1997</v>
      </c>
      <c r="F320" s="10">
        <v>1593</v>
      </c>
      <c r="G320" s="10">
        <v>404</v>
      </c>
    </row>
    <row r="321" spans="1:7" x14ac:dyDescent="0.55000000000000004">
      <c r="A321" s="8">
        <v>45871</v>
      </c>
      <c r="B321" s="9" t="s">
        <v>18</v>
      </c>
      <c r="C321" s="9" t="s">
        <v>31</v>
      </c>
      <c r="D321" s="9" t="s">
        <v>22</v>
      </c>
      <c r="E321" s="10">
        <v>22685</v>
      </c>
      <c r="F321" s="10">
        <v>19334</v>
      </c>
      <c r="G321" s="10">
        <v>3351</v>
      </c>
    </row>
    <row r="322" spans="1:7" x14ac:dyDescent="0.55000000000000004">
      <c r="A322" s="8">
        <v>45873</v>
      </c>
      <c r="B322" s="9" t="s">
        <v>18</v>
      </c>
      <c r="C322" s="9" t="s">
        <v>21</v>
      </c>
      <c r="D322" s="9" t="s">
        <v>27</v>
      </c>
      <c r="E322" s="10">
        <v>29411</v>
      </c>
      <c r="F322" s="10">
        <v>15812</v>
      </c>
      <c r="G322" s="10">
        <v>13599</v>
      </c>
    </row>
    <row r="323" spans="1:7" x14ac:dyDescent="0.55000000000000004">
      <c r="A323" s="8">
        <v>45874</v>
      </c>
      <c r="B323" s="9" t="s">
        <v>26</v>
      </c>
      <c r="C323" s="9" t="s">
        <v>21</v>
      </c>
      <c r="D323" s="9" t="s">
        <v>32</v>
      </c>
      <c r="E323" s="10">
        <v>9232</v>
      </c>
      <c r="F323" s="10">
        <v>6618</v>
      </c>
      <c r="G323" s="10">
        <v>2614</v>
      </c>
    </row>
    <row r="324" spans="1:7" x14ac:dyDescent="0.55000000000000004">
      <c r="A324" s="8">
        <v>45874</v>
      </c>
      <c r="B324" s="9" t="s">
        <v>26</v>
      </c>
      <c r="C324" s="9" t="s">
        <v>21</v>
      </c>
      <c r="D324" s="9" t="s">
        <v>27</v>
      </c>
      <c r="E324" s="10">
        <v>232557</v>
      </c>
      <c r="F324" s="10">
        <v>183784</v>
      </c>
      <c r="G324" s="10">
        <v>48773</v>
      </c>
    </row>
    <row r="325" spans="1:7" x14ac:dyDescent="0.55000000000000004">
      <c r="A325" s="8">
        <v>45875</v>
      </c>
      <c r="B325" s="9" t="s">
        <v>23</v>
      </c>
      <c r="C325" s="9" t="s">
        <v>30</v>
      </c>
      <c r="D325" s="9" t="s">
        <v>20</v>
      </c>
      <c r="E325" s="10">
        <v>37346</v>
      </c>
      <c r="F325" s="10">
        <v>34145</v>
      </c>
      <c r="G325" s="10">
        <v>3201</v>
      </c>
    </row>
    <row r="326" spans="1:7" x14ac:dyDescent="0.55000000000000004">
      <c r="A326" s="8">
        <v>45875</v>
      </c>
      <c r="B326" s="9" t="s">
        <v>23</v>
      </c>
      <c r="C326" s="9" t="s">
        <v>21</v>
      </c>
      <c r="D326" s="9" t="s">
        <v>27</v>
      </c>
      <c r="E326" s="10">
        <v>135343</v>
      </c>
      <c r="F326" s="10">
        <v>114251</v>
      </c>
      <c r="G326" s="10">
        <v>21092</v>
      </c>
    </row>
    <row r="327" spans="1:7" x14ac:dyDescent="0.55000000000000004">
      <c r="A327" s="8">
        <v>45875</v>
      </c>
      <c r="B327" s="9" t="s">
        <v>23</v>
      </c>
      <c r="C327" s="9" t="s">
        <v>21</v>
      </c>
      <c r="D327" s="9" t="s">
        <v>27</v>
      </c>
      <c r="E327" s="10">
        <v>22193</v>
      </c>
      <c r="F327" s="10">
        <v>16687</v>
      </c>
      <c r="G327" s="10">
        <v>5507</v>
      </c>
    </row>
    <row r="328" spans="1:7" x14ac:dyDescent="0.55000000000000004">
      <c r="A328" s="8">
        <v>45875</v>
      </c>
      <c r="B328" s="9" t="s">
        <v>23</v>
      </c>
      <c r="C328" s="9" t="s">
        <v>24</v>
      </c>
      <c r="D328" s="9" t="s">
        <v>22</v>
      </c>
      <c r="E328" s="10">
        <v>2399</v>
      </c>
      <c r="F328" s="10">
        <v>1977</v>
      </c>
      <c r="G328" s="10">
        <v>422</v>
      </c>
    </row>
    <row r="329" spans="1:7" x14ac:dyDescent="0.55000000000000004">
      <c r="A329" s="8">
        <v>45876</v>
      </c>
      <c r="B329" s="9" t="s">
        <v>28</v>
      </c>
      <c r="C329" s="9" t="s">
        <v>31</v>
      </c>
      <c r="D329" s="9" t="s">
        <v>20</v>
      </c>
      <c r="E329" s="10">
        <v>94150</v>
      </c>
      <c r="F329" s="10">
        <v>92156</v>
      </c>
      <c r="G329" s="10">
        <v>1994</v>
      </c>
    </row>
    <row r="330" spans="1:7" x14ac:dyDescent="0.55000000000000004">
      <c r="A330" s="8">
        <v>45877</v>
      </c>
      <c r="B330" s="9" t="s">
        <v>26</v>
      </c>
      <c r="C330" s="9" t="s">
        <v>21</v>
      </c>
      <c r="D330" s="9" t="s">
        <v>32</v>
      </c>
      <c r="E330" s="10">
        <v>7861</v>
      </c>
      <c r="F330" s="10">
        <v>5759</v>
      </c>
      <c r="G330" s="10">
        <v>2102</v>
      </c>
    </row>
    <row r="331" spans="1:7" x14ac:dyDescent="0.55000000000000004">
      <c r="A331" s="8">
        <v>45877</v>
      </c>
      <c r="B331" s="9" t="s">
        <v>26</v>
      </c>
      <c r="C331" s="9" t="s">
        <v>30</v>
      </c>
      <c r="D331" s="9" t="s">
        <v>25</v>
      </c>
      <c r="E331" s="10">
        <v>68331</v>
      </c>
      <c r="F331" s="10">
        <v>60577</v>
      </c>
      <c r="G331" s="10">
        <v>7754</v>
      </c>
    </row>
    <row r="332" spans="1:7" x14ac:dyDescent="0.55000000000000004">
      <c r="A332" s="8">
        <v>45878</v>
      </c>
      <c r="B332" s="9" t="s">
        <v>28</v>
      </c>
      <c r="C332" s="9" t="s">
        <v>19</v>
      </c>
      <c r="D332" s="9" t="s">
        <v>27</v>
      </c>
      <c r="E332" s="10">
        <v>18502</v>
      </c>
      <c r="F332" s="10">
        <v>10055</v>
      </c>
      <c r="G332" s="10">
        <v>8447</v>
      </c>
    </row>
    <row r="333" spans="1:7" x14ac:dyDescent="0.55000000000000004">
      <c r="A333" s="8">
        <v>45878</v>
      </c>
      <c r="B333" s="9" t="s">
        <v>26</v>
      </c>
      <c r="C333" s="9" t="s">
        <v>31</v>
      </c>
      <c r="D333" s="9" t="s">
        <v>22</v>
      </c>
      <c r="E333" s="10">
        <v>6697</v>
      </c>
      <c r="F333" s="10">
        <v>5287</v>
      </c>
      <c r="G333" s="10">
        <v>1410</v>
      </c>
    </row>
    <row r="334" spans="1:7" x14ac:dyDescent="0.55000000000000004">
      <c r="A334" s="8">
        <v>45880</v>
      </c>
      <c r="B334" s="9" t="s">
        <v>23</v>
      </c>
      <c r="C334" s="9" t="s">
        <v>30</v>
      </c>
      <c r="D334" s="9" t="s">
        <v>27</v>
      </c>
      <c r="E334" s="10">
        <v>5951</v>
      </c>
      <c r="F334" s="10">
        <v>3270</v>
      </c>
      <c r="G334" s="10">
        <v>2681</v>
      </c>
    </row>
    <row r="335" spans="1:7" x14ac:dyDescent="0.55000000000000004">
      <c r="A335" s="8">
        <v>45880</v>
      </c>
      <c r="B335" s="9" t="s">
        <v>23</v>
      </c>
      <c r="C335" s="9" t="s">
        <v>31</v>
      </c>
      <c r="D335" s="9" t="s">
        <v>27</v>
      </c>
      <c r="E335" s="10">
        <v>413218</v>
      </c>
      <c r="F335" s="10">
        <v>310063</v>
      </c>
      <c r="G335" s="10">
        <v>103155</v>
      </c>
    </row>
    <row r="336" spans="1:7" x14ac:dyDescent="0.55000000000000004">
      <c r="A336" s="8">
        <v>45880</v>
      </c>
      <c r="B336" s="9" t="s">
        <v>23</v>
      </c>
      <c r="C336" s="9" t="s">
        <v>31</v>
      </c>
      <c r="D336" s="9" t="s">
        <v>27</v>
      </c>
      <c r="E336" s="10">
        <v>8870</v>
      </c>
      <c r="F336" s="10">
        <v>4983</v>
      </c>
      <c r="G336" s="10">
        <v>3887</v>
      </c>
    </row>
    <row r="337" spans="1:7" x14ac:dyDescent="0.55000000000000004">
      <c r="A337" s="8">
        <v>45881</v>
      </c>
      <c r="B337" s="9" t="s">
        <v>23</v>
      </c>
      <c r="C337" s="9" t="s">
        <v>30</v>
      </c>
      <c r="D337" s="9" t="s">
        <v>20</v>
      </c>
      <c r="E337" s="10">
        <v>504819</v>
      </c>
      <c r="F337" s="10">
        <v>488383</v>
      </c>
      <c r="G337" s="10">
        <v>16436</v>
      </c>
    </row>
    <row r="338" spans="1:7" x14ac:dyDescent="0.55000000000000004">
      <c r="A338" s="8">
        <v>45881</v>
      </c>
      <c r="B338" s="9" t="s">
        <v>26</v>
      </c>
      <c r="C338" s="9" t="s">
        <v>21</v>
      </c>
      <c r="D338" s="9" t="s">
        <v>25</v>
      </c>
      <c r="E338" s="10">
        <v>26583</v>
      </c>
      <c r="F338" s="10">
        <v>24343</v>
      </c>
      <c r="G338" s="10">
        <v>2240</v>
      </c>
    </row>
    <row r="339" spans="1:7" x14ac:dyDescent="0.55000000000000004">
      <c r="A339" s="8">
        <v>45881</v>
      </c>
      <c r="B339" s="9" t="s">
        <v>26</v>
      </c>
      <c r="C339" s="9" t="s">
        <v>21</v>
      </c>
      <c r="D339" s="9" t="s">
        <v>22</v>
      </c>
      <c r="E339" s="10">
        <v>33945</v>
      </c>
      <c r="F339" s="10">
        <v>26246</v>
      </c>
      <c r="G339" s="10">
        <v>7699</v>
      </c>
    </row>
    <row r="340" spans="1:7" x14ac:dyDescent="0.55000000000000004">
      <c r="A340" s="8">
        <v>45882</v>
      </c>
      <c r="B340" s="9" t="s">
        <v>18</v>
      </c>
      <c r="C340" s="9" t="s">
        <v>31</v>
      </c>
      <c r="D340" s="9" t="s">
        <v>27</v>
      </c>
      <c r="E340" s="10">
        <v>18296</v>
      </c>
      <c r="F340" s="10">
        <v>13201</v>
      </c>
      <c r="G340" s="10">
        <v>5095</v>
      </c>
    </row>
    <row r="341" spans="1:7" x14ac:dyDescent="0.55000000000000004">
      <c r="A341" s="8">
        <v>45883</v>
      </c>
      <c r="B341" s="9" t="s">
        <v>28</v>
      </c>
      <c r="C341" s="9" t="s">
        <v>24</v>
      </c>
      <c r="D341" s="9" t="s">
        <v>22</v>
      </c>
      <c r="E341" s="10">
        <v>35509</v>
      </c>
      <c r="F341" s="10">
        <v>26632</v>
      </c>
      <c r="G341" s="10">
        <v>8877</v>
      </c>
    </row>
    <row r="342" spans="1:7" x14ac:dyDescent="0.55000000000000004">
      <c r="A342" s="8">
        <v>45884</v>
      </c>
      <c r="B342" s="9" t="s">
        <v>26</v>
      </c>
      <c r="C342" s="9" t="s">
        <v>24</v>
      </c>
      <c r="D342" s="9" t="s">
        <v>32</v>
      </c>
      <c r="E342" s="10">
        <v>48008</v>
      </c>
      <c r="F342" s="10">
        <v>36370</v>
      </c>
      <c r="G342" s="10">
        <v>11638</v>
      </c>
    </row>
    <row r="343" spans="1:7" x14ac:dyDescent="0.55000000000000004">
      <c r="A343" s="8">
        <v>45884</v>
      </c>
      <c r="B343" s="9" t="s">
        <v>29</v>
      </c>
      <c r="C343" s="9" t="s">
        <v>31</v>
      </c>
      <c r="D343" s="9" t="s">
        <v>32</v>
      </c>
      <c r="E343" s="10">
        <v>5238</v>
      </c>
      <c r="F343" s="10">
        <v>4108</v>
      </c>
      <c r="G343" s="10">
        <v>1130</v>
      </c>
    </row>
    <row r="344" spans="1:7" x14ac:dyDescent="0.55000000000000004">
      <c r="A344" s="8">
        <v>45884</v>
      </c>
      <c r="B344" s="9" t="s">
        <v>28</v>
      </c>
      <c r="C344" s="9" t="s">
        <v>31</v>
      </c>
      <c r="D344" s="9" t="s">
        <v>27</v>
      </c>
      <c r="E344" s="10">
        <v>210959</v>
      </c>
      <c r="F344" s="10">
        <v>166716</v>
      </c>
      <c r="G344" s="10">
        <v>44244</v>
      </c>
    </row>
    <row r="345" spans="1:7" x14ac:dyDescent="0.55000000000000004">
      <c r="A345" s="8">
        <v>45885</v>
      </c>
      <c r="B345" s="9" t="s">
        <v>23</v>
      </c>
      <c r="C345" s="9" t="s">
        <v>21</v>
      </c>
      <c r="D345" s="9" t="s">
        <v>27</v>
      </c>
      <c r="E345" s="10">
        <v>5310</v>
      </c>
      <c r="F345" s="10">
        <v>4262</v>
      </c>
      <c r="G345" s="10">
        <v>1048</v>
      </c>
    </row>
    <row r="346" spans="1:7" x14ac:dyDescent="0.55000000000000004">
      <c r="A346" s="8">
        <v>45885</v>
      </c>
      <c r="B346" s="9" t="s">
        <v>28</v>
      </c>
      <c r="C346" s="9" t="s">
        <v>21</v>
      </c>
      <c r="D346" s="9" t="s">
        <v>27</v>
      </c>
      <c r="E346" s="10">
        <v>1030</v>
      </c>
      <c r="F346" s="10">
        <v>783</v>
      </c>
      <c r="G346" s="10">
        <v>247</v>
      </c>
    </row>
    <row r="347" spans="1:7" x14ac:dyDescent="0.55000000000000004">
      <c r="A347" s="8">
        <v>45886</v>
      </c>
      <c r="B347" s="9" t="s">
        <v>29</v>
      </c>
      <c r="C347" s="9" t="s">
        <v>24</v>
      </c>
      <c r="D347" s="9" t="s">
        <v>27</v>
      </c>
      <c r="E347" s="10">
        <v>21309</v>
      </c>
      <c r="F347" s="10">
        <v>16366</v>
      </c>
      <c r="G347" s="10">
        <v>4943</v>
      </c>
    </row>
    <row r="348" spans="1:7" x14ac:dyDescent="0.55000000000000004">
      <c r="A348" s="8">
        <v>45886</v>
      </c>
      <c r="B348" s="9" t="s">
        <v>28</v>
      </c>
      <c r="C348" s="9" t="s">
        <v>24</v>
      </c>
      <c r="D348" s="9" t="s">
        <v>22</v>
      </c>
      <c r="E348" s="10">
        <v>7382</v>
      </c>
      <c r="F348" s="10">
        <v>5537</v>
      </c>
      <c r="G348" s="10">
        <v>1846</v>
      </c>
    </row>
    <row r="349" spans="1:7" x14ac:dyDescent="0.55000000000000004">
      <c r="A349" s="8">
        <v>45887</v>
      </c>
      <c r="B349" s="9" t="s">
        <v>26</v>
      </c>
      <c r="C349" s="9" t="s">
        <v>30</v>
      </c>
      <c r="D349" s="9" t="s">
        <v>25</v>
      </c>
      <c r="E349" s="10">
        <v>108461</v>
      </c>
      <c r="F349" s="10">
        <v>96154</v>
      </c>
      <c r="G349" s="10">
        <v>12308</v>
      </c>
    </row>
    <row r="350" spans="1:7" x14ac:dyDescent="0.55000000000000004">
      <c r="A350" s="8">
        <v>45888</v>
      </c>
      <c r="B350" s="9" t="s">
        <v>26</v>
      </c>
      <c r="C350" s="9" t="s">
        <v>19</v>
      </c>
      <c r="D350" s="9" t="s">
        <v>32</v>
      </c>
      <c r="E350" s="10">
        <v>5333</v>
      </c>
      <c r="F350" s="10">
        <v>3704</v>
      </c>
      <c r="G350" s="10">
        <v>1630</v>
      </c>
    </row>
    <row r="351" spans="1:7" x14ac:dyDescent="0.55000000000000004">
      <c r="A351" s="8">
        <v>45888</v>
      </c>
      <c r="B351" s="9" t="s">
        <v>23</v>
      </c>
      <c r="C351" s="9" t="s">
        <v>30</v>
      </c>
      <c r="D351" s="9" t="s">
        <v>20</v>
      </c>
      <c r="E351" s="10">
        <v>229121</v>
      </c>
      <c r="F351" s="10">
        <v>194519</v>
      </c>
      <c r="G351" s="10">
        <v>34602</v>
      </c>
    </row>
    <row r="352" spans="1:7" x14ac:dyDescent="0.55000000000000004">
      <c r="A352" s="8">
        <v>45889</v>
      </c>
      <c r="B352" s="9" t="s">
        <v>18</v>
      </c>
      <c r="C352" s="9" t="s">
        <v>21</v>
      </c>
      <c r="D352" s="9" t="s">
        <v>25</v>
      </c>
      <c r="E352" s="10">
        <v>50938</v>
      </c>
      <c r="F352" s="10">
        <v>49358</v>
      </c>
      <c r="G352" s="10">
        <v>1579</v>
      </c>
    </row>
    <row r="353" spans="1:7" x14ac:dyDescent="0.55000000000000004">
      <c r="A353" s="8">
        <v>45890</v>
      </c>
      <c r="B353" s="9" t="s">
        <v>18</v>
      </c>
      <c r="C353" s="9" t="s">
        <v>19</v>
      </c>
      <c r="D353" s="9" t="s">
        <v>25</v>
      </c>
      <c r="E353" s="10">
        <v>90495</v>
      </c>
      <c r="F353" s="10">
        <v>76951</v>
      </c>
      <c r="G353" s="10">
        <v>13543</v>
      </c>
    </row>
    <row r="354" spans="1:7" x14ac:dyDescent="0.55000000000000004">
      <c r="A354" s="8">
        <v>45891</v>
      </c>
      <c r="B354" s="9" t="s">
        <v>28</v>
      </c>
      <c r="C354" s="9" t="s">
        <v>24</v>
      </c>
      <c r="D354" s="9" t="s">
        <v>27</v>
      </c>
      <c r="E354" s="10">
        <v>1194</v>
      </c>
      <c r="F354" s="10">
        <v>898</v>
      </c>
      <c r="G354" s="10">
        <v>296</v>
      </c>
    </row>
    <row r="355" spans="1:7" x14ac:dyDescent="0.55000000000000004">
      <c r="A355" s="8">
        <v>45892</v>
      </c>
      <c r="B355" s="9" t="s">
        <v>23</v>
      </c>
      <c r="C355" s="9" t="s">
        <v>21</v>
      </c>
      <c r="D355" s="9" t="s">
        <v>25</v>
      </c>
      <c r="E355" s="10">
        <v>652311</v>
      </c>
      <c r="F355" s="10">
        <v>590861</v>
      </c>
      <c r="G355" s="10">
        <v>61450</v>
      </c>
    </row>
    <row r="356" spans="1:7" x14ac:dyDescent="0.55000000000000004">
      <c r="A356" s="8">
        <v>45893</v>
      </c>
      <c r="B356" s="9" t="s">
        <v>28</v>
      </c>
      <c r="C356" s="9" t="s">
        <v>24</v>
      </c>
      <c r="D356" s="9" t="s">
        <v>27</v>
      </c>
      <c r="E356" s="10">
        <v>6077</v>
      </c>
      <c r="F356" s="10">
        <v>3574</v>
      </c>
      <c r="G356" s="10">
        <v>2502</v>
      </c>
    </row>
    <row r="357" spans="1:7" x14ac:dyDescent="0.55000000000000004">
      <c r="A357" s="8">
        <v>45895</v>
      </c>
      <c r="B357" s="9" t="s">
        <v>18</v>
      </c>
      <c r="C357" s="9" t="s">
        <v>21</v>
      </c>
      <c r="D357" s="9" t="s">
        <v>27</v>
      </c>
      <c r="E357" s="10">
        <v>944066</v>
      </c>
      <c r="F357" s="10">
        <v>815472</v>
      </c>
      <c r="G357" s="10">
        <v>128594</v>
      </c>
    </row>
    <row r="358" spans="1:7" x14ac:dyDescent="0.55000000000000004">
      <c r="A358" s="8">
        <v>45897</v>
      </c>
      <c r="B358" s="9" t="s">
        <v>29</v>
      </c>
      <c r="C358" s="9" t="s">
        <v>19</v>
      </c>
      <c r="D358" s="9" t="s">
        <v>27</v>
      </c>
      <c r="E358" s="10">
        <v>3794</v>
      </c>
      <c r="F358" s="10">
        <v>2852</v>
      </c>
      <c r="G358" s="10">
        <v>941</v>
      </c>
    </row>
    <row r="359" spans="1:7" x14ac:dyDescent="0.55000000000000004">
      <c r="A359" s="8">
        <v>45898</v>
      </c>
      <c r="B359" s="9" t="s">
        <v>26</v>
      </c>
      <c r="C359" s="9" t="s">
        <v>21</v>
      </c>
      <c r="D359" s="9" t="s">
        <v>32</v>
      </c>
      <c r="E359" s="10">
        <v>10291</v>
      </c>
      <c r="F359" s="10">
        <v>6861</v>
      </c>
      <c r="G359" s="10">
        <v>3430</v>
      </c>
    </row>
    <row r="360" spans="1:7" x14ac:dyDescent="0.55000000000000004">
      <c r="A360" s="8">
        <v>45898</v>
      </c>
      <c r="B360" s="9" t="s">
        <v>28</v>
      </c>
      <c r="C360" s="9" t="s">
        <v>19</v>
      </c>
      <c r="D360" s="9" t="s">
        <v>32</v>
      </c>
      <c r="E360" s="10">
        <v>3841</v>
      </c>
      <c r="F360" s="10">
        <v>2724</v>
      </c>
      <c r="G360" s="10">
        <v>1117</v>
      </c>
    </row>
    <row r="361" spans="1:7" x14ac:dyDescent="0.55000000000000004">
      <c r="A361" s="8">
        <v>45898</v>
      </c>
      <c r="B361" s="9" t="s">
        <v>26</v>
      </c>
      <c r="C361" s="9" t="s">
        <v>21</v>
      </c>
      <c r="D361" s="9" t="s">
        <v>27</v>
      </c>
      <c r="E361" s="10">
        <v>2893</v>
      </c>
      <c r="F361" s="10">
        <v>2348</v>
      </c>
      <c r="G361" s="10">
        <v>545</v>
      </c>
    </row>
    <row r="362" spans="1:7" x14ac:dyDescent="0.55000000000000004">
      <c r="A362" s="8">
        <v>45898</v>
      </c>
      <c r="B362" s="9" t="s">
        <v>23</v>
      </c>
      <c r="C362" s="9" t="s">
        <v>21</v>
      </c>
      <c r="D362" s="9" t="s">
        <v>27</v>
      </c>
      <c r="E362" s="10">
        <v>14423</v>
      </c>
      <c r="F362" s="10">
        <v>8195</v>
      </c>
      <c r="G362" s="10">
        <v>6228</v>
      </c>
    </row>
    <row r="363" spans="1:7" x14ac:dyDescent="0.55000000000000004">
      <c r="A363" s="8">
        <v>45899</v>
      </c>
      <c r="B363" s="9" t="s">
        <v>26</v>
      </c>
      <c r="C363" s="9" t="s">
        <v>30</v>
      </c>
      <c r="D363" s="9" t="s">
        <v>20</v>
      </c>
      <c r="E363" s="10">
        <v>39971</v>
      </c>
      <c r="F363" s="10">
        <v>38669</v>
      </c>
      <c r="G363" s="10">
        <v>1301</v>
      </c>
    </row>
    <row r="364" spans="1:7" x14ac:dyDescent="0.55000000000000004">
      <c r="A364" s="8">
        <v>45899</v>
      </c>
      <c r="B364" s="9" t="s">
        <v>18</v>
      </c>
      <c r="C364" s="9" t="s">
        <v>21</v>
      </c>
      <c r="D364" s="9" t="s">
        <v>27</v>
      </c>
      <c r="E364" s="10">
        <v>13155</v>
      </c>
      <c r="F364" s="10">
        <v>7648</v>
      </c>
      <c r="G364" s="10">
        <v>5507</v>
      </c>
    </row>
    <row r="365" spans="1:7" x14ac:dyDescent="0.55000000000000004">
      <c r="A365" s="8">
        <v>45900</v>
      </c>
      <c r="B365" s="9" t="s">
        <v>29</v>
      </c>
      <c r="C365" s="9" t="s">
        <v>30</v>
      </c>
      <c r="D365" s="9" t="s">
        <v>20</v>
      </c>
      <c r="E365" s="10">
        <v>457382</v>
      </c>
      <c r="F365" s="10">
        <v>409185</v>
      </c>
      <c r="G365" s="10">
        <v>48197</v>
      </c>
    </row>
    <row r="366" spans="1:7" x14ac:dyDescent="0.55000000000000004">
      <c r="A366" s="8">
        <v>45902</v>
      </c>
      <c r="B366" s="9" t="s">
        <v>29</v>
      </c>
      <c r="C366" s="9" t="s">
        <v>31</v>
      </c>
      <c r="D366" s="9" t="s">
        <v>32</v>
      </c>
      <c r="E366" s="10">
        <v>2169</v>
      </c>
      <c r="F366" s="10">
        <v>1607</v>
      </c>
      <c r="G366" s="10">
        <v>562</v>
      </c>
    </row>
    <row r="367" spans="1:7" x14ac:dyDescent="0.55000000000000004">
      <c r="A367" s="8">
        <v>45902</v>
      </c>
      <c r="B367" s="9" t="s">
        <v>28</v>
      </c>
      <c r="C367" s="9" t="s">
        <v>21</v>
      </c>
      <c r="D367" s="9" t="s">
        <v>25</v>
      </c>
      <c r="E367" s="10">
        <v>574771</v>
      </c>
      <c r="F367" s="10">
        <v>483814</v>
      </c>
      <c r="G367" s="10">
        <v>90957</v>
      </c>
    </row>
    <row r="368" spans="1:7" x14ac:dyDescent="0.55000000000000004">
      <c r="A368" s="8">
        <v>45905</v>
      </c>
      <c r="B368" s="9" t="s">
        <v>26</v>
      </c>
      <c r="C368" s="9" t="s">
        <v>21</v>
      </c>
      <c r="D368" s="9" t="s">
        <v>20</v>
      </c>
      <c r="E368" s="10">
        <v>78230</v>
      </c>
      <c r="F368" s="10">
        <v>65744</v>
      </c>
      <c r="G368" s="10">
        <v>12485</v>
      </c>
    </row>
    <row r="369" spans="1:7" x14ac:dyDescent="0.55000000000000004">
      <c r="A369" s="8">
        <v>45905</v>
      </c>
      <c r="B369" s="9" t="s">
        <v>29</v>
      </c>
      <c r="C369" s="9" t="s">
        <v>31</v>
      </c>
      <c r="D369" s="9" t="s">
        <v>25</v>
      </c>
      <c r="E369" s="10">
        <v>63157</v>
      </c>
      <c r="F369" s="10">
        <v>54259</v>
      </c>
      <c r="G369" s="10">
        <v>8898</v>
      </c>
    </row>
    <row r="370" spans="1:7" x14ac:dyDescent="0.55000000000000004">
      <c r="A370" s="8">
        <v>45906</v>
      </c>
      <c r="B370" s="9" t="s">
        <v>28</v>
      </c>
      <c r="C370" s="9" t="s">
        <v>24</v>
      </c>
      <c r="D370" s="9" t="s">
        <v>32</v>
      </c>
      <c r="E370" s="10">
        <v>47152</v>
      </c>
      <c r="F370" s="10">
        <v>33441</v>
      </c>
      <c r="G370" s="10">
        <v>13711</v>
      </c>
    </row>
    <row r="371" spans="1:7" x14ac:dyDescent="0.55000000000000004">
      <c r="A371" s="8">
        <v>45907</v>
      </c>
      <c r="B371" s="9" t="s">
        <v>28</v>
      </c>
      <c r="C371" s="9" t="s">
        <v>30</v>
      </c>
      <c r="D371" s="9" t="s">
        <v>25</v>
      </c>
      <c r="E371" s="10">
        <v>199924</v>
      </c>
      <c r="F371" s="10">
        <v>193725</v>
      </c>
      <c r="G371" s="10">
        <v>6199</v>
      </c>
    </row>
    <row r="372" spans="1:7" x14ac:dyDescent="0.55000000000000004">
      <c r="A372" s="8">
        <v>45908</v>
      </c>
      <c r="B372" s="9" t="s">
        <v>23</v>
      </c>
      <c r="C372" s="9" t="s">
        <v>30</v>
      </c>
      <c r="D372" s="9" t="s">
        <v>25</v>
      </c>
      <c r="E372" s="10">
        <v>1065388</v>
      </c>
      <c r="F372" s="10">
        <v>975630</v>
      </c>
      <c r="G372" s="10">
        <v>89758</v>
      </c>
    </row>
    <row r="373" spans="1:7" x14ac:dyDescent="0.55000000000000004">
      <c r="A373" s="8">
        <v>45909</v>
      </c>
      <c r="B373" s="9" t="s">
        <v>18</v>
      </c>
      <c r="C373" s="9" t="s">
        <v>24</v>
      </c>
      <c r="D373" s="9" t="s">
        <v>32</v>
      </c>
      <c r="E373" s="10">
        <v>11181</v>
      </c>
      <c r="F373" s="10">
        <v>8470</v>
      </c>
      <c r="G373" s="10">
        <v>2711</v>
      </c>
    </row>
    <row r="374" spans="1:7" x14ac:dyDescent="0.55000000000000004">
      <c r="A374" s="8">
        <v>45909</v>
      </c>
      <c r="B374" s="9" t="s">
        <v>26</v>
      </c>
      <c r="C374" s="9" t="s">
        <v>24</v>
      </c>
      <c r="D374" s="9" t="s">
        <v>32</v>
      </c>
      <c r="E374" s="10">
        <v>40547</v>
      </c>
      <c r="F374" s="10">
        <v>30035</v>
      </c>
      <c r="G374" s="10">
        <v>10512</v>
      </c>
    </row>
    <row r="375" spans="1:7" x14ac:dyDescent="0.55000000000000004">
      <c r="A375" s="8">
        <v>45909</v>
      </c>
      <c r="B375" s="9" t="s">
        <v>26</v>
      </c>
      <c r="C375" s="9" t="s">
        <v>31</v>
      </c>
      <c r="D375" s="9" t="s">
        <v>25</v>
      </c>
      <c r="E375" s="10">
        <v>39372</v>
      </c>
      <c r="F375" s="10">
        <v>35280</v>
      </c>
      <c r="G375" s="10">
        <v>4092</v>
      </c>
    </row>
    <row r="376" spans="1:7" x14ac:dyDescent="0.55000000000000004">
      <c r="A376" s="8">
        <v>45910</v>
      </c>
      <c r="B376" s="9" t="s">
        <v>28</v>
      </c>
      <c r="C376" s="9" t="s">
        <v>19</v>
      </c>
      <c r="D376" s="9" t="s">
        <v>20</v>
      </c>
      <c r="E376" s="10">
        <v>37162</v>
      </c>
      <c r="F376" s="10">
        <v>32546</v>
      </c>
      <c r="G376" s="10">
        <v>4616</v>
      </c>
    </row>
    <row r="377" spans="1:7" x14ac:dyDescent="0.55000000000000004">
      <c r="A377" s="8">
        <v>45911</v>
      </c>
      <c r="B377" s="9" t="s">
        <v>23</v>
      </c>
      <c r="C377" s="9" t="s">
        <v>31</v>
      </c>
      <c r="D377" s="9" t="s">
        <v>27</v>
      </c>
      <c r="E377" s="10">
        <v>75411</v>
      </c>
      <c r="F377" s="10">
        <v>58968</v>
      </c>
      <c r="G377" s="10">
        <v>16443</v>
      </c>
    </row>
    <row r="378" spans="1:7" x14ac:dyDescent="0.55000000000000004">
      <c r="A378" s="8">
        <v>45911</v>
      </c>
      <c r="B378" s="9" t="s">
        <v>29</v>
      </c>
      <c r="C378" s="9" t="s">
        <v>30</v>
      </c>
      <c r="D378" s="9" t="s">
        <v>27</v>
      </c>
      <c r="E378" s="10">
        <v>39906</v>
      </c>
      <c r="F378" s="10">
        <v>21688</v>
      </c>
      <c r="G378" s="10">
        <v>18218</v>
      </c>
    </row>
    <row r="379" spans="1:7" x14ac:dyDescent="0.55000000000000004">
      <c r="A379" s="8">
        <v>45912</v>
      </c>
      <c r="B379" s="9" t="s">
        <v>28</v>
      </c>
      <c r="C379" s="9" t="s">
        <v>21</v>
      </c>
      <c r="D379" s="9" t="s">
        <v>27</v>
      </c>
      <c r="E379" s="10">
        <v>8408</v>
      </c>
      <c r="F379" s="10">
        <v>6673</v>
      </c>
      <c r="G379" s="10">
        <v>1735</v>
      </c>
    </row>
    <row r="380" spans="1:7" x14ac:dyDescent="0.55000000000000004">
      <c r="A380" s="8">
        <v>45912</v>
      </c>
      <c r="B380" s="9" t="s">
        <v>23</v>
      </c>
      <c r="C380" s="9" t="s">
        <v>31</v>
      </c>
      <c r="D380" s="9" t="s">
        <v>22</v>
      </c>
      <c r="E380" s="10">
        <v>3249</v>
      </c>
      <c r="F380" s="10">
        <v>2800</v>
      </c>
      <c r="G380" s="10">
        <v>448</v>
      </c>
    </row>
    <row r="381" spans="1:7" x14ac:dyDescent="0.55000000000000004">
      <c r="A381" s="8">
        <v>45913</v>
      </c>
      <c r="B381" s="9" t="s">
        <v>29</v>
      </c>
      <c r="C381" s="9" t="s">
        <v>30</v>
      </c>
      <c r="D381" s="9" t="s">
        <v>20</v>
      </c>
      <c r="E381" s="10">
        <v>41999</v>
      </c>
      <c r="F381" s="10">
        <v>37573</v>
      </c>
      <c r="G381" s="10">
        <v>4426</v>
      </c>
    </row>
    <row r="382" spans="1:7" x14ac:dyDescent="0.55000000000000004">
      <c r="A382" s="8">
        <v>45913</v>
      </c>
      <c r="B382" s="9" t="s">
        <v>18</v>
      </c>
      <c r="C382" s="9" t="s">
        <v>31</v>
      </c>
      <c r="D382" s="9" t="s">
        <v>20</v>
      </c>
      <c r="E382" s="10">
        <v>61183</v>
      </c>
      <c r="F382" s="10">
        <v>55939</v>
      </c>
      <c r="G382" s="10">
        <v>5244</v>
      </c>
    </row>
    <row r="383" spans="1:7" x14ac:dyDescent="0.55000000000000004">
      <c r="A383" s="8">
        <v>45913</v>
      </c>
      <c r="B383" s="9" t="s">
        <v>28</v>
      </c>
      <c r="C383" s="9" t="s">
        <v>30</v>
      </c>
      <c r="D383" s="9" t="s">
        <v>27</v>
      </c>
      <c r="E383" s="10">
        <v>9444</v>
      </c>
      <c r="F383" s="10">
        <v>5490</v>
      </c>
      <c r="G383" s="10">
        <v>3953</v>
      </c>
    </row>
    <row r="384" spans="1:7" x14ac:dyDescent="0.55000000000000004">
      <c r="A384" s="8">
        <v>45914</v>
      </c>
      <c r="B384" s="9" t="s">
        <v>28</v>
      </c>
      <c r="C384" s="9" t="s">
        <v>31</v>
      </c>
      <c r="D384" s="9" t="s">
        <v>32</v>
      </c>
      <c r="E384" s="10">
        <v>2491</v>
      </c>
      <c r="F384" s="10">
        <v>1748</v>
      </c>
      <c r="G384" s="10">
        <v>743</v>
      </c>
    </row>
    <row r="385" spans="1:7" x14ac:dyDescent="0.55000000000000004">
      <c r="A385" s="8">
        <v>45916</v>
      </c>
      <c r="B385" s="9" t="s">
        <v>18</v>
      </c>
      <c r="C385" s="9" t="s">
        <v>31</v>
      </c>
      <c r="D385" s="9" t="s">
        <v>20</v>
      </c>
      <c r="E385" s="10">
        <v>15674</v>
      </c>
      <c r="F385" s="10">
        <v>13041</v>
      </c>
      <c r="G385" s="10">
        <v>2633</v>
      </c>
    </row>
    <row r="386" spans="1:7" x14ac:dyDescent="0.55000000000000004">
      <c r="A386" s="8">
        <v>45916</v>
      </c>
      <c r="B386" s="9" t="s">
        <v>26</v>
      </c>
      <c r="C386" s="9" t="s">
        <v>24</v>
      </c>
      <c r="D386" s="9" t="s">
        <v>20</v>
      </c>
      <c r="E386" s="10">
        <v>382934</v>
      </c>
      <c r="F386" s="10">
        <v>335369</v>
      </c>
      <c r="G386" s="10">
        <v>47564</v>
      </c>
    </row>
    <row r="387" spans="1:7" x14ac:dyDescent="0.55000000000000004">
      <c r="A387" s="8">
        <v>45916</v>
      </c>
      <c r="B387" s="9" t="s">
        <v>29</v>
      </c>
      <c r="C387" s="9" t="s">
        <v>30</v>
      </c>
      <c r="D387" s="9" t="s">
        <v>20</v>
      </c>
      <c r="E387" s="10">
        <v>676853</v>
      </c>
      <c r="F387" s="10">
        <v>605529</v>
      </c>
      <c r="G387" s="10">
        <v>71324</v>
      </c>
    </row>
    <row r="388" spans="1:7" x14ac:dyDescent="0.55000000000000004">
      <c r="A388" s="8">
        <v>45917</v>
      </c>
      <c r="B388" s="9" t="s">
        <v>29</v>
      </c>
      <c r="C388" s="9" t="s">
        <v>21</v>
      </c>
      <c r="D388" s="9" t="s">
        <v>27</v>
      </c>
      <c r="E388" s="10">
        <v>722</v>
      </c>
      <c r="F388" s="10">
        <v>567</v>
      </c>
      <c r="G388" s="10">
        <v>155</v>
      </c>
    </row>
    <row r="389" spans="1:7" x14ac:dyDescent="0.55000000000000004">
      <c r="A389" s="8">
        <v>45918</v>
      </c>
      <c r="B389" s="9" t="s">
        <v>26</v>
      </c>
      <c r="C389" s="9" t="s">
        <v>21</v>
      </c>
      <c r="D389" s="9" t="s">
        <v>27</v>
      </c>
      <c r="E389" s="10">
        <v>13135</v>
      </c>
      <c r="F389" s="10">
        <v>10661</v>
      </c>
      <c r="G389" s="10">
        <v>2473</v>
      </c>
    </row>
    <row r="390" spans="1:7" x14ac:dyDescent="0.55000000000000004">
      <c r="A390" s="8">
        <v>45918</v>
      </c>
      <c r="B390" s="9" t="s">
        <v>29</v>
      </c>
      <c r="C390" s="9" t="s">
        <v>19</v>
      </c>
      <c r="D390" s="9" t="s">
        <v>25</v>
      </c>
      <c r="E390" s="10">
        <v>302006</v>
      </c>
      <c r="F390" s="10">
        <v>270615</v>
      </c>
      <c r="G390" s="10">
        <v>31391</v>
      </c>
    </row>
    <row r="391" spans="1:7" x14ac:dyDescent="0.55000000000000004">
      <c r="A391" s="8">
        <v>45919</v>
      </c>
      <c r="B391" s="9" t="s">
        <v>29</v>
      </c>
      <c r="C391" s="9" t="s">
        <v>21</v>
      </c>
      <c r="D391" s="9" t="s">
        <v>25</v>
      </c>
      <c r="E391" s="10">
        <v>113014</v>
      </c>
      <c r="F391" s="10">
        <v>107021</v>
      </c>
      <c r="G391" s="10">
        <v>5993</v>
      </c>
    </row>
    <row r="392" spans="1:7" x14ac:dyDescent="0.55000000000000004">
      <c r="A392" s="8">
        <v>45919</v>
      </c>
      <c r="B392" s="9" t="s">
        <v>28</v>
      </c>
      <c r="C392" s="9" t="s">
        <v>30</v>
      </c>
      <c r="D392" s="9" t="s">
        <v>25</v>
      </c>
      <c r="E392" s="10">
        <v>1122440</v>
      </c>
      <c r="F392" s="10">
        <v>944815</v>
      </c>
      <c r="G392" s="10">
        <v>177625</v>
      </c>
    </row>
    <row r="393" spans="1:7" x14ac:dyDescent="0.55000000000000004">
      <c r="A393" s="8">
        <v>45920</v>
      </c>
      <c r="B393" s="9" t="s">
        <v>18</v>
      </c>
      <c r="C393" s="9" t="s">
        <v>30</v>
      </c>
      <c r="D393" s="9" t="s">
        <v>27</v>
      </c>
      <c r="E393" s="10">
        <v>75062</v>
      </c>
      <c r="F393" s="10">
        <v>38692</v>
      </c>
      <c r="G393" s="10">
        <v>36370</v>
      </c>
    </row>
    <row r="394" spans="1:7" x14ac:dyDescent="0.55000000000000004">
      <c r="A394" s="8">
        <v>45920</v>
      </c>
      <c r="B394" s="9" t="s">
        <v>26</v>
      </c>
      <c r="C394" s="9" t="s">
        <v>30</v>
      </c>
      <c r="D394" s="9" t="s">
        <v>27</v>
      </c>
      <c r="E394" s="10">
        <v>346416</v>
      </c>
      <c r="F394" s="10">
        <v>292429</v>
      </c>
      <c r="G394" s="10">
        <v>53987</v>
      </c>
    </row>
    <row r="395" spans="1:7" x14ac:dyDescent="0.55000000000000004">
      <c r="A395" s="8">
        <v>45922</v>
      </c>
      <c r="B395" s="9" t="s">
        <v>28</v>
      </c>
      <c r="C395" s="9" t="s">
        <v>30</v>
      </c>
      <c r="D395" s="9" t="s">
        <v>22</v>
      </c>
      <c r="E395" s="10">
        <v>9180</v>
      </c>
      <c r="F395" s="10">
        <v>7026</v>
      </c>
      <c r="G395" s="10">
        <v>2154</v>
      </c>
    </row>
    <row r="396" spans="1:7" x14ac:dyDescent="0.55000000000000004">
      <c r="A396" s="8">
        <v>45923</v>
      </c>
      <c r="B396" s="9" t="s">
        <v>28</v>
      </c>
      <c r="C396" s="9" t="s">
        <v>31</v>
      </c>
      <c r="D396" s="9" t="s">
        <v>20</v>
      </c>
      <c r="E396" s="10">
        <v>73765</v>
      </c>
      <c r="F396" s="10">
        <v>68191</v>
      </c>
      <c r="G396" s="10">
        <v>5573</v>
      </c>
    </row>
    <row r="397" spans="1:7" x14ac:dyDescent="0.55000000000000004">
      <c r="A397" s="8">
        <v>45923</v>
      </c>
      <c r="B397" s="9" t="s">
        <v>29</v>
      </c>
      <c r="C397" s="9" t="s">
        <v>24</v>
      </c>
      <c r="D397" s="9" t="s">
        <v>27</v>
      </c>
      <c r="E397" s="10">
        <v>4583</v>
      </c>
      <c r="F397" s="10">
        <v>2604</v>
      </c>
      <c r="G397" s="10">
        <v>1979</v>
      </c>
    </row>
    <row r="398" spans="1:7" x14ac:dyDescent="0.55000000000000004">
      <c r="A398" s="8">
        <v>45925</v>
      </c>
      <c r="B398" s="9" t="s">
        <v>18</v>
      </c>
      <c r="C398" s="9" t="s">
        <v>21</v>
      </c>
      <c r="D398" s="9" t="s">
        <v>22</v>
      </c>
      <c r="E398" s="10">
        <v>9788</v>
      </c>
      <c r="F398" s="10">
        <v>7415</v>
      </c>
      <c r="G398" s="10">
        <v>2373</v>
      </c>
    </row>
    <row r="399" spans="1:7" x14ac:dyDescent="0.55000000000000004">
      <c r="A399" s="8">
        <v>45928</v>
      </c>
      <c r="B399" s="9" t="s">
        <v>28</v>
      </c>
      <c r="C399" s="9" t="s">
        <v>24</v>
      </c>
      <c r="D399" s="9" t="s">
        <v>32</v>
      </c>
      <c r="E399" s="10">
        <v>8914</v>
      </c>
      <c r="F399" s="10">
        <v>6064</v>
      </c>
      <c r="G399" s="10">
        <v>2850</v>
      </c>
    </row>
    <row r="400" spans="1:7" x14ac:dyDescent="0.55000000000000004">
      <c r="A400" s="8">
        <v>45928</v>
      </c>
      <c r="B400" s="9" t="s">
        <v>18</v>
      </c>
      <c r="C400" s="9" t="s">
        <v>24</v>
      </c>
      <c r="D400" s="9" t="s">
        <v>27</v>
      </c>
      <c r="E400" s="10">
        <v>62092</v>
      </c>
      <c r="F400" s="10">
        <v>32339</v>
      </c>
      <c r="G400" s="10">
        <v>29752</v>
      </c>
    </row>
    <row r="401" spans="1:7" x14ac:dyDescent="0.55000000000000004">
      <c r="A401" s="8">
        <v>45929</v>
      </c>
      <c r="B401" s="9" t="s">
        <v>29</v>
      </c>
      <c r="C401" s="9" t="s">
        <v>30</v>
      </c>
      <c r="D401" s="9" t="s">
        <v>20</v>
      </c>
      <c r="E401" s="10">
        <v>47718</v>
      </c>
      <c r="F401" s="10">
        <v>41791</v>
      </c>
      <c r="G401" s="10">
        <v>5927</v>
      </c>
    </row>
    <row r="402" spans="1:7" x14ac:dyDescent="0.55000000000000004">
      <c r="A402" s="8">
        <v>45929</v>
      </c>
      <c r="B402" s="9" t="s">
        <v>23</v>
      </c>
      <c r="C402" s="9" t="s">
        <v>21</v>
      </c>
      <c r="D402" s="9" t="s">
        <v>22</v>
      </c>
      <c r="E402" s="10">
        <v>1986</v>
      </c>
      <c r="F402" s="10">
        <v>1712</v>
      </c>
      <c r="G402" s="10">
        <v>274</v>
      </c>
    </row>
    <row r="403" spans="1:7" x14ac:dyDescent="0.55000000000000004">
      <c r="A403" s="8">
        <v>45931</v>
      </c>
      <c r="B403" s="9" t="s">
        <v>28</v>
      </c>
      <c r="C403" s="9" t="s">
        <v>30</v>
      </c>
      <c r="D403" s="9" t="s">
        <v>27</v>
      </c>
      <c r="E403" s="10">
        <v>746</v>
      </c>
      <c r="F403" s="10">
        <v>599</v>
      </c>
      <c r="G403" s="10">
        <v>147</v>
      </c>
    </row>
    <row r="404" spans="1:7" x14ac:dyDescent="0.55000000000000004">
      <c r="A404" s="8">
        <v>45932</v>
      </c>
      <c r="B404" s="9" t="s">
        <v>18</v>
      </c>
      <c r="C404" s="9" t="s">
        <v>19</v>
      </c>
      <c r="D404" s="9" t="s">
        <v>27</v>
      </c>
      <c r="E404" s="10">
        <v>2539</v>
      </c>
      <c r="F404" s="10">
        <v>1309</v>
      </c>
      <c r="G404" s="10">
        <v>1230</v>
      </c>
    </row>
    <row r="405" spans="1:7" x14ac:dyDescent="0.55000000000000004">
      <c r="A405" s="8">
        <v>45932</v>
      </c>
      <c r="B405" s="9" t="s">
        <v>18</v>
      </c>
      <c r="C405" s="9" t="s">
        <v>24</v>
      </c>
      <c r="D405" s="9" t="s">
        <v>27</v>
      </c>
      <c r="E405" s="10">
        <v>315260</v>
      </c>
      <c r="F405" s="10">
        <v>272318</v>
      </c>
      <c r="G405" s="10">
        <v>42942</v>
      </c>
    </row>
    <row r="406" spans="1:7" x14ac:dyDescent="0.55000000000000004">
      <c r="A406" s="8">
        <v>45932</v>
      </c>
      <c r="B406" s="9" t="s">
        <v>26</v>
      </c>
      <c r="C406" s="9" t="s">
        <v>31</v>
      </c>
      <c r="D406" s="9" t="s">
        <v>25</v>
      </c>
      <c r="E406" s="10">
        <v>444044</v>
      </c>
      <c r="F406" s="10">
        <v>406634</v>
      </c>
      <c r="G406" s="10">
        <v>37410</v>
      </c>
    </row>
    <row r="407" spans="1:7" x14ac:dyDescent="0.55000000000000004">
      <c r="A407" s="8">
        <v>45933</v>
      </c>
      <c r="B407" s="9" t="s">
        <v>26</v>
      </c>
      <c r="C407" s="9" t="s">
        <v>21</v>
      </c>
      <c r="D407" s="9" t="s">
        <v>20</v>
      </c>
      <c r="E407" s="10">
        <v>78347</v>
      </c>
      <c r="F407" s="10">
        <v>76688</v>
      </c>
      <c r="G407" s="10">
        <v>1659</v>
      </c>
    </row>
    <row r="408" spans="1:7" x14ac:dyDescent="0.55000000000000004">
      <c r="A408" s="8">
        <v>45934</v>
      </c>
      <c r="B408" s="9" t="s">
        <v>26</v>
      </c>
      <c r="C408" s="9" t="s">
        <v>21</v>
      </c>
      <c r="D408" s="9" t="s">
        <v>20</v>
      </c>
      <c r="E408" s="10">
        <v>60598</v>
      </c>
      <c r="F408" s="10">
        <v>56020</v>
      </c>
      <c r="G408" s="10">
        <v>4579</v>
      </c>
    </row>
    <row r="409" spans="1:7" x14ac:dyDescent="0.55000000000000004">
      <c r="A409" s="8">
        <v>45934</v>
      </c>
      <c r="B409" s="9" t="s">
        <v>28</v>
      </c>
      <c r="C409" s="9" t="s">
        <v>21</v>
      </c>
      <c r="D409" s="9" t="s">
        <v>27</v>
      </c>
      <c r="E409" s="10">
        <v>17498</v>
      </c>
      <c r="F409" s="10">
        <v>14534</v>
      </c>
      <c r="G409" s="10">
        <v>2965</v>
      </c>
    </row>
    <row r="410" spans="1:7" x14ac:dyDescent="0.55000000000000004">
      <c r="A410" s="8">
        <v>45934</v>
      </c>
      <c r="B410" s="9" t="s">
        <v>18</v>
      </c>
      <c r="C410" s="9" t="s">
        <v>24</v>
      </c>
      <c r="D410" s="9" t="s">
        <v>22</v>
      </c>
      <c r="E410" s="10">
        <v>30658</v>
      </c>
      <c r="F410" s="10">
        <v>25267</v>
      </c>
      <c r="G410" s="10">
        <v>5390</v>
      </c>
    </row>
    <row r="411" spans="1:7" x14ac:dyDescent="0.55000000000000004">
      <c r="A411" s="8">
        <v>45935</v>
      </c>
      <c r="B411" s="9" t="s">
        <v>18</v>
      </c>
      <c r="C411" s="9" t="s">
        <v>24</v>
      </c>
      <c r="D411" s="9" t="s">
        <v>32</v>
      </c>
      <c r="E411" s="10">
        <v>12632</v>
      </c>
      <c r="F411" s="10">
        <v>8959</v>
      </c>
      <c r="G411" s="10">
        <v>3673</v>
      </c>
    </row>
    <row r="412" spans="1:7" x14ac:dyDescent="0.55000000000000004">
      <c r="A412" s="8">
        <v>45935</v>
      </c>
      <c r="B412" s="9" t="s">
        <v>26</v>
      </c>
      <c r="C412" s="9" t="s">
        <v>31</v>
      </c>
      <c r="D412" s="9" t="s">
        <v>27</v>
      </c>
      <c r="E412" s="10">
        <v>8994</v>
      </c>
      <c r="F412" s="10">
        <v>4835</v>
      </c>
      <c r="G412" s="10">
        <v>4158</v>
      </c>
    </row>
    <row r="413" spans="1:7" x14ac:dyDescent="0.55000000000000004">
      <c r="A413" s="8">
        <v>45937</v>
      </c>
      <c r="B413" s="9" t="s">
        <v>28</v>
      </c>
      <c r="C413" s="9" t="s">
        <v>21</v>
      </c>
      <c r="D413" s="9" t="s">
        <v>32</v>
      </c>
      <c r="E413" s="10">
        <v>2906</v>
      </c>
      <c r="F413" s="10">
        <v>1937</v>
      </c>
      <c r="G413" s="10">
        <v>969</v>
      </c>
    </row>
    <row r="414" spans="1:7" x14ac:dyDescent="0.55000000000000004">
      <c r="A414" s="8">
        <v>45938</v>
      </c>
      <c r="B414" s="9" t="s">
        <v>29</v>
      </c>
      <c r="C414" s="9" t="s">
        <v>30</v>
      </c>
      <c r="D414" s="9" t="s">
        <v>27</v>
      </c>
      <c r="E414" s="10">
        <v>615602</v>
      </c>
      <c r="F414" s="10">
        <v>476359</v>
      </c>
      <c r="G414" s="10">
        <v>139243</v>
      </c>
    </row>
    <row r="415" spans="1:7" x14ac:dyDescent="0.55000000000000004">
      <c r="A415" s="8">
        <v>45938</v>
      </c>
      <c r="B415" s="9" t="s">
        <v>28</v>
      </c>
      <c r="C415" s="9" t="s">
        <v>19</v>
      </c>
      <c r="D415" s="9" t="s">
        <v>27</v>
      </c>
      <c r="E415" s="10">
        <v>163582</v>
      </c>
      <c r="F415" s="10">
        <v>138088</v>
      </c>
      <c r="G415" s="10">
        <v>25493</v>
      </c>
    </row>
    <row r="416" spans="1:7" x14ac:dyDescent="0.55000000000000004">
      <c r="A416" s="8">
        <v>45938</v>
      </c>
      <c r="B416" s="9" t="s">
        <v>26</v>
      </c>
      <c r="C416" s="9" t="s">
        <v>30</v>
      </c>
      <c r="D416" s="9" t="s">
        <v>22</v>
      </c>
      <c r="E416" s="10">
        <v>32274</v>
      </c>
      <c r="F416" s="10">
        <v>26027</v>
      </c>
      <c r="G416" s="10">
        <v>6247</v>
      </c>
    </row>
    <row r="417" spans="1:7" x14ac:dyDescent="0.55000000000000004">
      <c r="A417" s="8">
        <v>45939</v>
      </c>
      <c r="B417" s="9" t="s">
        <v>29</v>
      </c>
      <c r="C417" s="9" t="s">
        <v>19</v>
      </c>
      <c r="D417" s="9" t="s">
        <v>32</v>
      </c>
      <c r="E417" s="10">
        <v>3091</v>
      </c>
      <c r="F417" s="10">
        <v>2240</v>
      </c>
      <c r="G417" s="10">
        <v>851</v>
      </c>
    </row>
    <row r="418" spans="1:7" x14ac:dyDescent="0.55000000000000004">
      <c r="A418" s="8">
        <v>45942</v>
      </c>
      <c r="B418" s="9" t="s">
        <v>18</v>
      </c>
      <c r="C418" s="9" t="s">
        <v>30</v>
      </c>
      <c r="D418" s="9" t="s">
        <v>32</v>
      </c>
      <c r="E418" s="10">
        <v>6433</v>
      </c>
      <c r="F418" s="10">
        <v>4930</v>
      </c>
      <c r="G418" s="10">
        <v>1504</v>
      </c>
    </row>
    <row r="419" spans="1:7" x14ac:dyDescent="0.55000000000000004">
      <c r="A419" s="8">
        <v>45942</v>
      </c>
      <c r="B419" s="9" t="s">
        <v>18</v>
      </c>
      <c r="C419" s="9" t="s">
        <v>31</v>
      </c>
      <c r="D419" s="9" t="s">
        <v>20</v>
      </c>
      <c r="E419" s="10">
        <v>45455</v>
      </c>
      <c r="F419" s="10">
        <v>37819</v>
      </c>
      <c r="G419" s="10">
        <v>7637</v>
      </c>
    </row>
    <row r="420" spans="1:7" x14ac:dyDescent="0.55000000000000004">
      <c r="A420" s="8">
        <v>45942</v>
      </c>
      <c r="B420" s="9" t="s">
        <v>29</v>
      </c>
      <c r="C420" s="9" t="s">
        <v>21</v>
      </c>
      <c r="D420" s="9" t="s">
        <v>27</v>
      </c>
      <c r="E420" s="10">
        <v>223523</v>
      </c>
      <c r="F420" s="10">
        <v>166046</v>
      </c>
      <c r="G420" s="10">
        <v>57477</v>
      </c>
    </row>
    <row r="421" spans="1:7" x14ac:dyDescent="0.55000000000000004">
      <c r="A421" s="8">
        <v>45942</v>
      </c>
      <c r="B421" s="9" t="s">
        <v>28</v>
      </c>
      <c r="C421" s="9" t="s">
        <v>30</v>
      </c>
      <c r="D421" s="9" t="s">
        <v>27</v>
      </c>
      <c r="E421" s="10">
        <v>4361</v>
      </c>
      <c r="F421" s="10">
        <v>2565</v>
      </c>
      <c r="G421" s="10">
        <v>1796</v>
      </c>
    </row>
    <row r="422" spans="1:7" x14ac:dyDescent="0.55000000000000004">
      <c r="A422" s="8">
        <v>45942</v>
      </c>
      <c r="B422" s="9" t="s">
        <v>23</v>
      </c>
      <c r="C422" s="9" t="s">
        <v>21</v>
      </c>
      <c r="D422" s="9" t="s">
        <v>25</v>
      </c>
      <c r="E422" s="10">
        <v>55207</v>
      </c>
      <c r="F422" s="10">
        <v>50006</v>
      </c>
      <c r="G422" s="10">
        <v>5201</v>
      </c>
    </row>
    <row r="423" spans="1:7" x14ac:dyDescent="0.55000000000000004">
      <c r="A423" s="8">
        <v>45942</v>
      </c>
      <c r="B423" s="9" t="s">
        <v>28</v>
      </c>
      <c r="C423" s="9" t="s">
        <v>30</v>
      </c>
      <c r="D423" s="9" t="s">
        <v>25</v>
      </c>
      <c r="E423" s="10">
        <v>70248</v>
      </c>
      <c r="F423" s="10">
        <v>63630</v>
      </c>
      <c r="G423" s="10">
        <v>6618</v>
      </c>
    </row>
    <row r="424" spans="1:7" x14ac:dyDescent="0.55000000000000004">
      <c r="A424" s="8">
        <v>45943</v>
      </c>
      <c r="B424" s="9" t="s">
        <v>28</v>
      </c>
      <c r="C424" s="9" t="s">
        <v>31</v>
      </c>
      <c r="D424" s="9" t="s">
        <v>27</v>
      </c>
      <c r="E424" s="10">
        <v>144711</v>
      </c>
      <c r="F424" s="10">
        <v>111979</v>
      </c>
      <c r="G424" s="10">
        <v>32732</v>
      </c>
    </row>
    <row r="425" spans="1:7" x14ac:dyDescent="0.55000000000000004">
      <c r="A425" s="8">
        <v>45943</v>
      </c>
      <c r="B425" s="9" t="s">
        <v>18</v>
      </c>
      <c r="C425" s="9" t="s">
        <v>19</v>
      </c>
      <c r="D425" s="9" t="s">
        <v>25</v>
      </c>
      <c r="E425" s="10">
        <v>271351</v>
      </c>
      <c r="F425" s="10">
        <v>262937</v>
      </c>
      <c r="G425" s="10">
        <v>8414</v>
      </c>
    </row>
    <row r="426" spans="1:7" x14ac:dyDescent="0.55000000000000004">
      <c r="A426" s="8">
        <v>45943</v>
      </c>
      <c r="B426" s="9" t="s">
        <v>26</v>
      </c>
      <c r="C426" s="9" t="s">
        <v>19</v>
      </c>
      <c r="D426" s="9" t="s">
        <v>22</v>
      </c>
      <c r="E426" s="10">
        <v>3908</v>
      </c>
      <c r="F426" s="10">
        <v>2991</v>
      </c>
      <c r="G426" s="10">
        <v>917</v>
      </c>
    </row>
    <row r="427" spans="1:7" x14ac:dyDescent="0.55000000000000004">
      <c r="A427" s="8">
        <v>45944</v>
      </c>
      <c r="B427" s="9" t="s">
        <v>26</v>
      </c>
      <c r="C427" s="9" t="s">
        <v>21</v>
      </c>
      <c r="D427" s="9" t="s">
        <v>27</v>
      </c>
      <c r="E427" s="10">
        <v>11577</v>
      </c>
      <c r="F427" s="10">
        <v>6224</v>
      </c>
      <c r="G427" s="10">
        <v>5353</v>
      </c>
    </row>
    <row r="428" spans="1:7" x14ac:dyDescent="0.55000000000000004">
      <c r="A428" s="8">
        <v>45945</v>
      </c>
      <c r="B428" s="9" t="s">
        <v>23</v>
      </c>
      <c r="C428" s="9" t="s">
        <v>24</v>
      </c>
      <c r="D428" s="9" t="s">
        <v>32</v>
      </c>
      <c r="E428" s="10">
        <v>18794</v>
      </c>
      <c r="F428" s="10">
        <v>13051</v>
      </c>
      <c r="G428" s="10">
        <v>5743</v>
      </c>
    </row>
    <row r="429" spans="1:7" x14ac:dyDescent="0.55000000000000004">
      <c r="A429" s="8">
        <v>45945</v>
      </c>
      <c r="B429" s="9" t="s">
        <v>28</v>
      </c>
      <c r="C429" s="9" t="s">
        <v>24</v>
      </c>
      <c r="D429" s="9" t="s">
        <v>27</v>
      </c>
      <c r="E429" s="10">
        <v>5680</v>
      </c>
      <c r="F429" s="10">
        <v>4410</v>
      </c>
      <c r="G429" s="10">
        <v>1270</v>
      </c>
    </row>
    <row r="430" spans="1:7" x14ac:dyDescent="0.55000000000000004">
      <c r="A430" s="8">
        <v>45946</v>
      </c>
      <c r="B430" s="9" t="s">
        <v>29</v>
      </c>
      <c r="C430" s="9" t="s">
        <v>21</v>
      </c>
      <c r="D430" s="9" t="s">
        <v>20</v>
      </c>
      <c r="E430" s="10">
        <v>101337</v>
      </c>
      <c r="F430" s="10">
        <v>86033</v>
      </c>
      <c r="G430" s="10">
        <v>15304</v>
      </c>
    </row>
    <row r="431" spans="1:7" x14ac:dyDescent="0.55000000000000004">
      <c r="A431" s="8">
        <v>45946</v>
      </c>
      <c r="B431" s="9" t="s">
        <v>29</v>
      </c>
      <c r="C431" s="9" t="s">
        <v>24</v>
      </c>
      <c r="D431" s="9" t="s">
        <v>25</v>
      </c>
      <c r="E431" s="10">
        <v>206101</v>
      </c>
      <c r="F431" s="10">
        <v>199710</v>
      </c>
      <c r="G431" s="10">
        <v>6391</v>
      </c>
    </row>
    <row r="432" spans="1:7" x14ac:dyDescent="0.55000000000000004">
      <c r="A432" s="8">
        <v>45947</v>
      </c>
      <c r="B432" s="9" t="s">
        <v>28</v>
      </c>
      <c r="C432" s="9" t="s">
        <v>30</v>
      </c>
      <c r="D432" s="9" t="s">
        <v>20</v>
      </c>
      <c r="E432" s="10">
        <v>90953</v>
      </c>
      <c r="F432" s="10">
        <v>76437</v>
      </c>
      <c r="G432" s="10">
        <v>14516</v>
      </c>
    </row>
    <row r="433" spans="1:7" x14ac:dyDescent="0.55000000000000004">
      <c r="A433" s="8">
        <v>45948</v>
      </c>
      <c r="B433" s="9" t="s">
        <v>28</v>
      </c>
      <c r="C433" s="9" t="s">
        <v>21</v>
      </c>
      <c r="D433" s="9" t="s">
        <v>22</v>
      </c>
      <c r="E433" s="10">
        <v>9473</v>
      </c>
      <c r="F433" s="10">
        <v>8261</v>
      </c>
      <c r="G433" s="10">
        <v>1212</v>
      </c>
    </row>
    <row r="434" spans="1:7" x14ac:dyDescent="0.55000000000000004">
      <c r="A434" s="8">
        <v>45949</v>
      </c>
      <c r="B434" s="9" t="s">
        <v>28</v>
      </c>
      <c r="C434" s="9" t="s">
        <v>19</v>
      </c>
      <c r="D434" s="9" t="s">
        <v>27</v>
      </c>
      <c r="E434" s="10">
        <v>95662</v>
      </c>
      <c r="F434" s="10">
        <v>80753</v>
      </c>
      <c r="G434" s="10">
        <v>14908</v>
      </c>
    </row>
    <row r="435" spans="1:7" x14ac:dyDescent="0.55000000000000004">
      <c r="A435" s="8">
        <v>45949</v>
      </c>
      <c r="B435" s="9" t="s">
        <v>23</v>
      </c>
      <c r="C435" s="9" t="s">
        <v>31</v>
      </c>
      <c r="D435" s="9" t="s">
        <v>27</v>
      </c>
      <c r="E435" s="10">
        <v>9993</v>
      </c>
      <c r="F435" s="10">
        <v>5373</v>
      </c>
      <c r="G435" s="10">
        <v>4621</v>
      </c>
    </row>
    <row r="436" spans="1:7" x14ac:dyDescent="0.55000000000000004">
      <c r="A436" s="8">
        <v>45951</v>
      </c>
      <c r="B436" s="9" t="s">
        <v>23</v>
      </c>
      <c r="C436" s="9" t="s">
        <v>31</v>
      </c>
      <c r="D436" s="9" t="s">
        <v>27</v>
      </c>
      <c r="E436" s="10">
        <v>2397</v>
      </c>
      <c r="F436" s="10">
        <v>1802</v>
      </c>
      <c r="G436" s="10">
        <v>595</v>
      </c>
    </row>
    <row r="437" spans="1:7" x14ac:dyDescent="0.55000000000000004">
      <c r="A437" s="8">
        <v>45951</v>
      </c>
      <c r="B437" s="9" t="s">
        <v>23</v>
      </c>
      <c r="C437" s="9" t="s">
        <v>19</v>
      </c>
      <c r="D437" s="9" t="s">
        <v>27</v>
      </c>
      <c r="E437" s="10">
        <v>10354</v>
      </c>
      <c r="F437" s="10">
        <v>5689</v>
      </c>
      <c r="G437" s="10">
        <v>4665</v>
      </c>
    </row>
    <row r="438" spans="1:7" x14ac:dyDescent="0.55000000000000004">
      <c r="A438" s="8">
        <v>45951</v>
      </c>
      <c r="B438" s="9" t="s">
        <v>18</v>
      </c>
      <c r="C438" s="9" t="s">
        <v>19</v>
      </c>
      <c r="D438" s="9" t="s">
        <v>22</v>
      </c>
      <c r="E438" s="10">
        <v>9518</v>
      </c>
      <c r="F438" s="10">
        <v>7139</v>
      </c>
      <c r="G438" s="10">
        <v>2380</v>
      </c>
    </row>
    <row r="439" spans="1:7" x14ac:dyDescent="0.55000000000000004">
      <c r="A439" s="8">
        <v>45952</v>
      </c>
      <c r="B439" s="9" t="s">
        <v>26</v>
      </c>
      <c r="C439" s="9" t="s">
        <v>30</v>
      </c>
      <c r="D439" s="9" t="s">
        <v>32</v>
      </c>
      <c r="E439" s="10">
        <v>53912</v>
      </c>
      <c r="F439" s="10">
        <v>42284</v>
      </c>
      <c r="G439" s="10">
        <v>11628</v>
      </c>
    </row>
    <row r="440" spans="1:7" x14ac:dyDescent="0.55000000000000004">
      <c r="A440" s="8">
        <v>45952</v>
      </c>
      <c r="B440" s="9" t="s">
        <v>28</v>
      </c>
      <c r="C440" s="9" t="s">
        <v>30</v>
      </c>
      <c r="D440" s="9" t="s">
        <v>20</v>
      </c>
      <c r="E440" s="10">
        <v>68289</v>
      </c>
      <c r="F440" s="10">
        <v>57391</v>
      </c>
      <c r="G440" s="10">
        <v>10899</v>
      </c>
    </row>
    <row r="441" spans="1:7" x14ac:dyDescent="0.55000000000000004">
      <c r="A441" s="8">
        <v>45952</v>
      </c>
      <c r="B441" s="9" t="s">
        <v>26</v>
      </c>
      <c r="C441" s="9" t="s">
        <v>24</v>
      </c>
      <c r="D441" s="9" t="s">
        <v>20</v>
      </c>
      <c r="E441" s="10">
        <v>286236</v>
      </c>
      <c r="F441" s="10">
        <v>267582</v>
      </c>
      <c r="G441" s="10">
        <v>18654</v>
      </c>
    </row>
    <row r="442" spans="1:7" x14ac:dyDescent="0.55000000000000004">
      <c r="A442" s="8">
        <v>45953</v>
      </c>
      <c r="B442" s="9" t="s">
        <v>26</v>
      </c>
      <c r="C442" s="9" t="s">
        <v>24</v>
      </c>
      <c r="D442" s="9" t="s">
        <v>27</v>
      </c>
      <c r="E442" s="10">
        <v>212316</v>
      </c>
      <c r="F442" s="10">
        <v>169592</v>
      </c>
      <c r="G442" s="10">
        <v>42724</v>
      </c>
    </row>
    <row r="443" spans="1:7" x14ac:dyDescent="0.55000000000000004">
      <c r="A443" s="8">
        <v>45953</v>
      </c>
      <c r="B443" s="9" t="s">
        <v>29</v>
      </c>
      <c r="C443" s="9" t="s">
        <v>24</v>
      </c>
      <c r="D443" s="9" t="s">
        <v>25</v>
      </c>
      <c r="E443" s="10">
        <v>32381</v>
      </c>
      <c r="F443" s="10">
        <v>27535</v>
      </c>
      <c r="G443" s="10">
        <v>4846</v>
      </c>
    </row>
    <row r="444" spans="1:7" x14ac:dyDescent="0.55000000000000004">
      <c r="A444" s="8">
        <v>45954</v>
      </c>
      <c r="B444" s="9" t="s">
        <v>18</v>
      </c>
      <c r="C444" s="9" t="s">
        <v>31</v>
      </c>
      <c r="D444" s="9" t="s">
        <v>20</v>
      </c>
      <c r="E444" s="10">
        <v>88536</v>
      </c>
      <c r="F444" s="10">
        <v>75940</v>
      </c>
      <c r="G444" s="10">
        <v>12596</v>
      </c>
    </row>
    <row r="445" spans="1:7" x14ac:dyDescent="0.55000000000000004">
      <c r="A445" s="8">
        <v>45954</v>
      </c>
      <c r="B445" s="9" t="s">
        <v>23</v>
      </c>
      <c r="C445" s="9" t="s">
        <v>30</v>
      </c>
      <c r="D445" s="9" t="s">
        <v>20</v>
      </c>
      <c r="E445" s="10">
        <v>77814</v>
      </c>
      <c r="F445" s="10">
        <v>66062</v>
      </c>
      <c r="G445" s="10">
        <v>11751</v>
      </c>
    </row>
    <row r="446" spans="1:7" x14ac:dyDescent="0.55000000000000004">
      <c r="A446" s="8">
        <v>45954</v>
      </c>
      <c r="B446" s="9" t="s">
        <v>18</v>
      </c>
      <c r="C446" s="9" t="s">
        <v>31</v>
      </c>
      <c r="D446" s="9" t="s">
        <v>27</v>
      </c>
      <c r="E446" s="10">
        <v>16457</v>
      </c>
      <c r="F446" s="10">
        <v>9245</v>
      </c>
      <c r="G446" s="10">
        <v>7211</v>
      </c>
    </row>
    <row r="447" spans="1:7" x14ac:dyDescent="0.55000000000000004">
      <c r="A447" s="8">
        <v>45954</v>
      </c>
      <c r="B447" s="9" t="s">
        <v>26</v>
      </c>
      <c r="C447" s="9" t="s">
        <v>31</v>
      </c>
      <c r="D447" s="9" t="s">
        <v>25</v>
      </c>
      <c r="E447" s="10">
        <v>594869</v>
      </c>
      <c r="F447" s="10">
        <v>533037</v>
      </c>
      <c r="G447" s="10">
        <v>61832</v>
      </c>
    </row>
    <row r="448" spans="1:7" x14ac:dyDescent="0.55000000000000004">
      <c r="A448" s="8">
        <v>45954</v>
      </c>
      <c r="B448" s="9" t="s">
        <v>29</v>
      </c>
      <c r="C448" s="9" t="s">
        <v>19</v>
      </c>
      <c r="D448" s="9" t="s">
        <v>22</v>
      </c>
      <c r="E448" s="10">
        <v>8566</v>
      </c>
      <c r="F448" s="10">
        <v>7060</v>
      </c>
      <c r="G448" s="10">
        <v>1506</v>
      </c>
    </row>
    <row r="449" spans="1:7" x14ac:dyDescent="0.55000000000000004">
      <c r="A449" s="8">
        <v>45955</v>
      </c>
      <c r="B449" s="9" t="s">
        <v>26</v>
      </c>
      <c r="C449" s="9" t="s">
        <v>21</v>
      </c>
      <c r="D449" s="9" t="s">
        <v>20</v>
      </c>
      <c r="E449" s="10">
        <v>53308</v>
      </c>
      <c r="F449" s="10">
        <v>49834</v>
      </c>
      <c r="G449" s="10">
        <v>3474</v>
      </c>
    </row>
    <row r="450" spans="1:7" x14ac:dyDescent="0.55000000000000004">
      <c r="A450" s="8">
        <v>45955</v>
      </c>
      <c r="B450" s="9" t="s">
        <v>18</v>
      </c>
      <c r="C450" s="9" t="s">
        <v>30</v>
      </c>
      <c r="D450" s="9" t="s">
        <v>22</v>
      </c>
      <c r="E450" s="10">
        <v>7223</v>
      </c>
      <c r="F450" s="10">
        <v>6299</v>
      </c>
      <c r="G450" s="10">
        <v>924</v>
      </c>
    </row>
    <row r="451" spans="1:7" x14ac:dyDescent="0.55000000000000004">
      <c r="A451" s="8">
        <v>45958</v>
      </c>
      <c r="B451" s="9" t="s">
        <v>28</v>
      </c>
      <c r="C451" s="9" t="s">
        <v>24</v>
      </c>
      <c r="D451" s="9" t="s">
        <v>20</v>
      </c>
      <c r="E451" s="10">
        <v>128166</v>
      </c>
      <c r="F451" s="10">
        <v>106634</v>
      </c>
      <c r="G451" s="10">
        <v>21532</v>
      </c>
    </row>
    <row r="452" spans="1:7" x14ac:dyDescent="0.55000000000000004">
      <c r="A452" s="8">
        <v>45958</v>
      </c>
      <c r="B452" s="9" t="s">
        <v>23</v>
      </c>
      <c r="C452" s="9" t="s">
        <v>24</v>
      </c>
      <c r="D452" s="9" t="s">
        <v>20</v>
      </c>
      <c r="E452" s="10">
        <v>95504</v>
      </c>
      <c r="F452" s="10">
        <v>81081</v>
      </c>
      <c r="G452" s="10">
        <v>14423</v>
      </c>
    </row>
    <row r="453" spans="1:7" x14ac:dyDescent="0.55000000000000004">
      <c r="A453" s="8">
        <v>45958</v>
      </c>
      <c r="B453" s="9" t="s">
        <v>18</v>
      </c>
      <c r="C453" s="9" t="s">
        <v>24</v>
      </c>
      <c r="D453" s="9" t="s">
        <v>22</v>
      </c>
      <c r="E453" s="10">
        <v>22518</v>
      </c>
      <c r="F453" s="10">
        <v>18160</v>
      </c>
      <c r="G453" s="10">
        <v>4358</v>
      </c>
    </row>
    <row r="454" spans="1:7" x14ac:dyDescent="0.55000000000000004">
      <c r="A454" s="8">
        <v>45958</v>
      </c>
      <c r="B454" s="9" t="s">
        <v>28</v>
      </c>
      <c r="C454" s="9" t="s">
        <v>31</v>
      </c>
      <c r="D454" s="9" t="s">
        <v>22</v>
      </c>
      <c r="E454" s="10">
        <v>9826</v>
      </c>
      <c r="F454" s="10">
        <v>8569</v>
      </c>
      <c r="G454" s="10">
        <v>1257</v>
      </c>
    </row>
    <row r="455" spans="1:7" x14ac:dyDescent="0.55000000000000004">
      <c r="A455" s="8">
        <v>45959</v>
      </c>
      <c r="B455" s="9" t="s">
        <v>29</v>
      </c>
      <c r="C455" s="9" t="s">
        <v>31</v>
      </c>
      <c r="D455" s="9" t="s">
        <v>32</v>
      </c>
      <c r="E455" s="10">
        <v>4171</v>
      </c>
      <c r="F455" s="10">
        <v>3056</v>
      </c>
      <c r="G455" s="10">
        <v>1115</v>
      </c>
    </row>
    <row r="456" spans="1:7" x14ac:dyDescent="0.55000000000000004">
      <c r="A456" s="8">
        <v>45960</v>
      </c>
      <c r="B456" s="9" t="s">
        <v>29</v>
      </c>
      <c r="C456" s="9" t="s">
        <v>21</v>
      </c>
      <c r="D456" s="9" t="s">
        <v>27</v>
      </c>
      <c r="E456" s="10">
        <v>531</v>
      </c>
      <c r="F456" s="10">
        <v>441</v>
      </c>
      <c r="G456" s="10">
        <v>90</v>
      </c>
    </row>
    <row r="457" spans="1:7" x14ac:dyDescent="0.55000000000000004">
      <c r="A457" s="8">
        <v>45961</v>
      </c>
      <c r="B457" s="9" t="s">
        <v>23</v>
      </c>
      <c r="C457" s="9" t="s">
        <v>21</v>
      </c>
      <c r="D457" s="9" t="s">
        <v>20</v>
      </c>
      <c r="E457" s="10">
        <v>99772</v>
      </c>
      <c r="F457" s="10">
        <v>90229</v>
      </c>
      <c r="G457" s="10">
        <v>9543</v>
      </c>
    </row>
    <row r="458" spans="1:7" x14ac:dyDescent="0.55000000000000004">
      <c r="A458" s="8">
        <v>45961</v>
      </c>
      <c r="B458" s="9" t="s">
        <v>29</v>
      </c>
      <c r="C458" s="9" t="s">
        <v>30</v>
      </c>
      <c r="D458" s="9" t="s">
        <v>20</v>
      </c>
      <c r="E458" s="10">
        <v>19185</v>
      </c>
      <c r="F458" s="10">
        <v>18779</v>
      </c>
      <c r="G458" s="10">
        <v>406</v>
      </c>
    </row>
    <row r="459" spans="1:7" x14ac:dyDescent="0.55000000000000004">
      <c r="A459" s="8">
        <v>45961</v>
      </c>
      <c r="B459" s="9" t="s">
        <v>18</v>
      </c>
      <c r="C459" s="9" t="s">
        <v>21</v>
      </c>
      <c r="D459" s="9" t="s">
        <v>25</v>
      </c>
      <c r="E459" s="10">
        <v>1464942</v>
      </c>
      <c r="F459" s="10">
        <v>1341522</v>
      </c>
      <c r="G459" s="10">
        <v>123420</v>
      </c>
    </row>
    <row r="460" spans="1:7" x14ac:dyDescent="0.55000000000000004">
      <c r="A460" s="8">
        <v>45962</v>
      </c>
      <c r="B460" s="9" t="s">
        <v>29</v>
      </c>
      <c r="C460" s="9" t="s">
        <v>21</v>
      </c>
      <c r="D460" s="9" t="s">
        <v>22</v>
      </c>
      <c r="E460" s="10">
        <v>1387</v>
      </c>
      <c r="F460" s="10">
        <v>1040</v>
      </c>
      <c r="G460" s="10">
        <v>347</v>
      </c>
    </row>
    <row r="461" spans="1:7" x14ac:dyDescent="0.55000000000000004">
      <c r="A461" s="8">
        <v>45963</v>
      </c>
      <c r="B461" s="9" t="s">
        <v>29</v>
      </c>
      <c r="C461" s="9" t="s">
        <v>24</v>
      </c>
      <c r="D461" s="9" t="s">
        <v>25</v>
      </c>
      <c r="E461" s="10">
        <v>557727</v>
      </c>
      <c r="F461" s="10">
        <v>489234</v>
      </c>
      <c r="G461" s="10">
        <v>68493</v>
      </c>
    </row>
    <row r="462" spans="1:7" x14ac:dyDescent="0.55000000000000004">
      <c r="A462" s="8">
        <v>45966</v>
      </c>
      <c r="B462" s="9" t="s">
        <v>29</v>
      </c>
      <c r="C462" s="9" t="s">
        <v>19</v>
      </c>
      <c r="D462" s="9" t="s">
        <v>27</v>
      </c>
      <c r="E462" s="10">
        <v>2874</v>
      </c>
      <c r="F462" s="10">
        <v>2161</v>
      </c>
      <c r="G462" s="10">
        <v>713</v>
      </c>
    </row>
    <row r="463" spans="1:7" x14ac:dyDescent="0.55000000000000004">
      <c r="A463" s="8">
        <v>45966</v>
      </c>
      <c r="B463" s="9" t="s">
        <v>29</v>
      </c>
      <c r="C463" s="9" t="s">
        <v>30</v>
      </c>
      <c r="D463" s="9" t="s">
        <v>27</v>
      </c>
      <c r="E463" s="10">
        <v>3801</v>
      </c>
      <c r="F463" s="10">
        <v>2088</v>
      </c>
      <c r="G463" s="10">
        <v>1713</v>
      </c>
    </row>
    <row r="464" spans="1:7" x14ac:dyDescent="0.55000000000000004">
      <c r="A464" s="8">
        <v>45967</v>
      </c>
      <c r="B464" s="9" t="s">
        <v>23</v>
      </c>
      <c r="C464" s="9" t="s">
        <v>31</v>
      </c>
      <c r="D464" s="9" t="s">
        <v>27</v>
      </c>
      <c r="E464" s="10">
        <v>6474</v>
      </c>
      <c r="F464" s="10">
        <v>5027</v>
      </c>
      <c r="G464" s="10">
        <v>1448</v>
      </c>
    </row>
    <row r="465" spans="1:7" x14ac:dyDescent="0.55000000000000004">
      <c r="A465" s="8">
        <v>45968</v>
      </c>
      <c r="B465" s="9" t="s">
        <v>29</v>
      </c>
      <c r="C465" s="9" t="s">
        <v>30</v>
      </c>
      <c r="D465" s="9" t="s">
        <v>27</v>
      </c>
      <c r="E465" s="10">
        <v>503538</v>
      </c>
      <c r="F465" s="10">
        <v>374057</v>
      </c>
      <c r="G465" s="10">
        <v>129481</v>
      </c>
    </row>
    <row r="466" spans="1:7" x14ac:dyDescent="0.55000000000000004">
      <c r="A466" s="8">
        <v>45968</v>
      </c>
      <c r="B466" s="9" t="s">
        <v>18</v>
      </c>
      <c r="C466" s="9" t="s">
        <v>21</v>
      </c>
      <c r="D466" s="9" t="s">
        <v>22</v>
      </c>
      <c r="E466" s="10">
        <v>5407</v>
      </c>
      <c r="F466" s="10">
        <v>4097</v>
      </c>
      <c r="G466" s="10">
        <v>1311</v>
      </c>
    </row>
    <row r="467" spans="1:7" x14ac:dyDescent="0.55000000000000004">
      <c r="A467" s="8">
        <v>45969</v>
      </c>
      <c r="B467" s="9" t="s">
        <v>18</v>
      </c>
      <c r="C467" s="9" t="s">
        <v>30</v>
      </c>
      <c r="D467" s="9" t="s">
        <v>20</v>
      </c>
      <c r="E467" s="10">
        <v>96594</v>
      </c>
      <c r="F467" s="10">
        <v>91325</v>
      </c>
      <c r="G467" s="10">
        <v>5269</v>
      </c>
    </row>
    <row r="468" spans="1:7" x14ac:dyDescent="0.55000000000000004">
      <c r="A468" s="8">
        <v>45969</v>
      </c>
      <c r="B468" s="9" t="s">
        <v>29</v>
      </c>
      <c r="C468" s="9" t="s">
        <v>21</v>
      </c>
      <c r="D468" s="9" t="s">
        <v>27</v>
      </c>
      <c r="E468" s="10">
        <v>3626</v>
      </c>
      <c r="F468" s="10">
        <v>1971</v>
      </c>
      <c r="G468" s="10">
        <v>1655</v>
      </c>
    </row>
    <row r="469" spans="1:7" x14ac:dyDescent="0.55000000000000004">
      <c r="A469" s="8">
        <v>45969</v>
      </c>
      <c r="B469" s="9" t="s">
        <v>28</v>
      </c>
      <c r="C469" s="9" t="s">
        <v>19</v>
      </c>
      <c r="D469" s="9" t="s">
        <v>22</v>
      </c>
      <c r="E469" s="10">
        <v>2937</v>
      </c>
      <c r="F469" s="10">
        <v>2591</v>
      </c>
      <c r="G469" s="10">
        <v>345</v>
      </c>
    </row>
    <row r="470" spans="1:7" x14ac:dyDescent="0.55000000000000004">
      <c r="A470" s="8">
        <v>45970</v>
      </c>
      <c r="B470" s="9" t="s">
        <v>29</v>
      </c>
      <c r="C470" s="9" t="s">
        <v>19</v>
      </c>
      <c r="D470" s="9" t="s">
        <v>22</v>
      </c>
      <c r="E470" s="10">
        <v>36584</v>
      </c>
      <c r="F470" s="10">
        <v>28882</v>
      </c>
      <c r="G470" s="10">
        <v>7702</v>
      </c>
    </row>
    <row r="471" spans="1:7" x14ac:dyDescent="0.55000000000000004">
      <c r="A471" s="8">
        <v>45971</v>
      </c>
      <c r="B471" s="9" t="s">
        <v>28</v>
      </c>
      <c r="C471" s="9" t="s">
        <v>19</v>
      </c>
      <c r="D471" s="9" t="s">
        <v>32</v>
      </c>
      <c r="E471" s="10">
        <v>37135</v>
      </c>
      <c r="F471" s="10">
        <v>27816</v>
      </c>
      <c r="G471" s="10">
        <v>9319</v>
      </c>
    </row>
    <row r="472" spans="1:7" x14ac:dyDescent="0.55000000000000004">
      <c r="A472" s="8">
        <v>45974</v>
      </c>
      <c r="B472" s="9" t="s">
        <v>28</v>
      </c>
      <c r="C472" s="9" t="s">
        <v>21</v>
      </c>
      <c r="D472" s="9" t="s">
        <v>32</v>
      </c>
      <c r="E472" s="10">
        <v>21600</v>
      </c>
      <c r="F472" s="10">
        <v>14546</v>
      </c>
      <c r="G472" s="10">
        <v>7055</v>
      </c>
    </row>
    <row r="473" spans="1:7" x14ac:dyDescent="0.55000000000000004">
      <c r="A473" s="8">
        <v>45974</v>
      </c>
      <c r="B473" s="9" t="s">
        <v>28</v>
      </c>
      <c r="C473" s="9" t="s">
        <v>24</v>
      </c>
      <c r="D473" s="9" t="s">
        <v>32</v>
      </c>
      <c r="E473" s="10">
        <v>49586</v>
      </c>
      <c r="F473" s="10">
        <v>35546</v>
      </c>
      <c r="G473" s="10">
        <v>14041</v>
      </c>
    </row>
    <row r="474" spans="1:7" x14ac:dyDescent="0.55000000000000004">
      <c r="A474" s="8">
        <v>45976</v>
      </c>
      <c r="B474" s="9" t="s">
        <v>18</v>
      </c>
      <c r="C474" s="9" t="s">
        <v>31</v>
      </c>
      <c r="D474" s="9" t="s">
        <v>27</v>
      </c>
      <c r="E474" s="10">
        <v>24508</v>
      </c>
      <c r="F474" s="10">
        <v>14085</v>
      </c>
      <c r="G474" s="10">
        <v>10423</v>
      </c>
    </row>
    <row r="475" spans="1:7" x14ac:dyDescent="0.55000000000000004">
      <c r="A475" s="8">
        <v>45977</v>
      </c>
      <c r="B475" s="9" t="s">
        <v>18</v>
      </c>
      <c r="C475" s="9" t="s">
        <v>19</v>
      </c>
      <c r="D475" s="9" t="s">
        <v>32</v>
      </c>
      <c r="E475" s="10">
        <v>32031</v>
      </c>
      <c r="F475" s="10">
        <v>22244</v>
      </c>
      <c r="G475" s="10">
        <v>9787</v>
      </c>
    </row>
    <row r="476" spans="1:7" x14ac:dyDescent="0.55000000000000004">
      <c r="A476" s="8">
        <v>45977</v>
      </c>
      <c r="B476" s="9" t="s">
        <v>28</v>
      </c>
      <c r="C476" s="9" t="s">
        <v>21</v>
      </c>
      <c r="D476" s="9" t="s">
        <v>20</v>
      </c>
      <c r="E476" s="10">
        <v>81915</v>
      </c>
      <c r="F476" s="10">
        <v>75726</v>
      </c>
      <c r="G476" s="10">
        <v>6189</v>
      </c>
    </row>
    <row r="477" spans="1:7" x14ac:dyDescent="0.55000000000000004">
      <c r="A477" s="8">
        <v>45977</v>
      </c>
      <c r="B477" s="9" t="s">
        <v>29</v>
      </c>
      <c r="C477" s="9" t="s">
        <v>31</v>
      </c>
      <c r="D477" s="9" t="s">
        <v>27</v>
      </c>
      <c r="E477" s="10">
        <v>235132</v>
      </c>
      <c r="F477" s="10">
        <v>174670</v>
      </c>
      <c r="G477" s="10">
        <v>60463</v>
      </c>
    </row>
    <row r="478" spans="1:7" x14ac:dyDescent="0.55000000000000004">
      <c r="A478" s="8">
        <v>45977</v>
      </c>
      <c r="B478" s="9" t="s">
        <v>29</v>
      </c>
      <c r="C478" s="9" t="s">
        <v>19</v>
      </c>
      <c r="D478" s="9" t="s">
        <v>25</v>
      </c>
      <c r="E478" s="10">
        <v>59852</v>
      </c>
      <c r="F478" s="10">
        <v>50895</v>
      </c>
      <c r="G478" s="10">
        <v>8957</v>
      </c>
    </row>
    <row r="479" spans="1:7" x14ac:dyDescent="0.55000000000000004">
      <c r="A479" s="8">
        <v>45977</v>
      </c>
      <c r="B479" s="9" t="s">
        <v>29</v>
      </c>
      <c r="C479" s="9" t="s">
        <v>21</v>
      </c>
      <c r="D479" s="9" t="s">
        <v>25</v>
      </c>
      <c r="E479" s="10">
        <v>133893</v>
      </c>
      <c r="F479" s="10">
        <v>115029</v>
      </c>
      <c r="G479" s="10">
        <v>18865</v>
      </c>
    </row>
    <row r="480" spans="1:7" x14ac:dyDescent="0.55000000000000004">
      <c r="A480" s="8">
        <v>45978</v>
      </c>
      <c r="B480" s="9" t="s">
        <v>28</v>
      </c>
      <c r="C480" s="9" t="s">
        <v>31</v>
      </c>
      <c r="D480" s="9" t="s">
        <v>25</v>
      </c>
      <c r="E480" s="10">
        <v>120578</v>
      </c>
      <c r="F480" s="10">
        <v>108045</v>
      </c>
      <c r="G480" s="10">
        <v>12533</v>
      </c>
    </row>
    <row r="481" spans="1:7" x14ac:dyDescent="0.55000000000000004">
      <c r="A481" s="8">
        <v>45978</v>
      </c>
      <c r="B481" s="9" t="s">
        <v>26</v>
      </c>
      <c r="C481" s="9" t="s">
        <v>19</v>
      </c>
      <c r="D481" s="9" t="s">
        <v>25</v>
      </c>
      <c r="E481" s="10">
        <v>165946</v>
      </c>
      <c r="F481" s="10">
        <v>147115</v>
      </c>
      <c r="G481" s="10">
        <v>18831</v>
      </c>
    </row>
    <row r="482" spans="1:7" x14ac:dyDescent="0.55000000000000004">
      <c r="A482" s="8">
        <v>45979</v>
      </c>
      <c r="B482" s="9" t="s">
        <v>23</v>
      </c>
      <c r="C482" s="9" t="s">
        <v>24</v>
      </c>
      <c r="D482" s="9" t="s">
        <v>27</v>
      </c>
      <c r="E482" s="10">
        <v>4696</v>
      </c>
      <c r="F482" s="10">
        <v>3812</v>
      </c>
      <c r="G482" s="10">
        <v>884</v>
      </c>
    </row>
    <row r="483" spans="1:7" x14ac:dyDescent="0.55000000000000004">
      <c r="A483" s="8">
        <v>45979</v>
      </c>
      <c r="B483" s="9" t="s">
        <v>29</v>
      </c>
      <c r="C483" s="9" t="s">
        <v>31</v>
      </c>
      <c r="D483" s="9" t="s">
        <v>27</v>
      </c>
      <c r="E483" s="10">
        <v>8727</v>
      </c>
      <c r="F483" s="10">
        <v>6776</v>
      </c>
      <c r="G483" s="10">
        <v>1951</v>
      </c>
    </row>
    <row r="484" spans="1:7" x14ac:dyDescent="0.55000000000000004">
      <c r="A484" s="8">
        <v>45980</v>
      </c>
      <c r="B484" s="9" t="s">
        <v>29</v>
      </c>
      <c r="C484" s="9" t="s">
        <v>30</v>
      </c>
      <c r="D484" s="9" t="s">
        <v>27</v>
      </c>
      <c r="E484" s="10">
        <v>185551</v>
      </c>
      <c r="F484" s="10">
        <v>153153</v>
      </c>
      <c r="G484" s="10">
        <v>32398</v>
      </c>
    </row>
    <row r="485" spans="1:7" x14ac:dyDescent="0.55000000000000004">
      <c r="A485" s="8">
        <v>45980</v>
      </c>
      <c r="B485" s="9" t="s">
        <v>18</v>
      </c>
      <c r="C485" s="9" t="s">
        <v>19</v>
      </c>
      <c r="D485" s="9" t="s">
        <v>25</v>
      </c>
      <c r="E485" s="10">
        <v>143712</v>
      </c>
      <c r="F485" s="10">
        <v>119760</v>
      </c>
      <c r="G485" s="10">
        <v>23952</v>
      </c>
    </row>
    <row r="486" spans="1:7" x14ac:dyDescent="0.55000000000000004">
      <c r="A486" s="8">
        <v>45980</v>
      </c>
      <c r="B486" s="9" t="s">
        <v>23</v>
      </c>
      <c r="C486" s="9" t="s">
        <v>30</v>
      </c>
      <c r="D486" s="9" t="s">
        <v>25</v>
      </c>
      <c r="E486" s="10">
        <v>454262</v>
      </c>
      <c r="F486" s="10">
        <v>398475</v>
      </c>
      <c r="G486" s="10">
        <v>55787</v>
      </c>
    </row>
    <row r="487" spans="1:7" x14ac:dyDescent="0.55000000000000004">
      <c r="A487" s="8">
        <v>45981</v>
      </c>
      <c r="B487" s="9" t="s">
        <v>26</v>
      </c>
      <c r="C487" s="9" t="s">
        <v>31</v>
      </c>
      <c r="D487" s="9" t="s">
        <v>20</v>
      </c>
      <c r="E487" s="10">
        <v>346257</v>
      </c>
      <c r="F487" s="10">
        <v>316578</v>
      </c>
      <c r="G487" s="10">
        <v>29679</v>
      </c>
    </row>
    <row r="488" spans="1:7" x14ac:dyDescent="0.55000000000000004">
      <c r="A488" s="8">
        <v>45981</v>
      </c>
      <c r="B488" s="9" t="s">
        <v>23</v>
      </c>
      <c r="C488" s="9" t="s">
        <v>21</v>
      </c>
      <c r="D488" s="9" t="s">
        <v>27</v>
      </c>
      <c r="E488" s="10">
        <v>56032</v>
      </c>
      <c r="F488" s="10">
        <v>30452</v>
      </c>
      <c r="G488" s="10">
        <v>25580</v>
      </c>
    </row>
    <row r="489" spans="1:7" x14ac:dyDescent="0.55000000000000004">
      <c r="A489" s="8">
        <v>45982</v>
      </c>
      <c r="B489" s="9" t="s">
        <v>23</v>
      </c>
      <c r="C489" s="9" t="s">
        <v>21</v>
      </c>
      <c r="D489" s="9" t="s">
        <v>32</v>
      </c>
      <c r="E489" s="10">
        <v>23487</v>
      </c>
      <c r="F489" s="10">
        <v>16310</v>
      </c>
      <c r="G489" s="10">
        <v>7177</v>
      </c>
    </row>
    <row r="490" spans="1:7" x14ac:dyDescent="0.55000000000000004">
      <c r="A490" s="8">
        <v>45982</v>
      </c>
      <c r="B490" s="9" t="s">
        <v>26</v>
      </c>
      <c r="C490" s="9" t="s">
        <v>24</v>
      </c>
      <c r="D490" s="9" t="s">
        <v>22</v>
      </c>
      <c r="E490" s="10">
        <v>3804</v>
      </c>
      <c r="F490" s="10">
        <v>3317</v>
      </c>
      <c r="G490" s="10">
        <v>487</v>
      </c>
    </row>
    <row r="491" spans="1:7" x14ac:dyDescent="0.55000000000000004">
      <c r="A491" s="8">
        <v>45983</v>
      </c>
      <c r="B491" s="9" t="s">
        <v>29</v>
      </c>
      <c r="C491" s="9" t="s">
        <v>19</v>
      </c>
      <c r="D491" s="9" t="s">
        <v>27</v>
      </c>
      <c r="E491" s="10">
        <v>123438</v>
      </c>
      <c r="F491" s="10">
        <v>91697</v>
      </c>
      <c r="G491" s="10">
        <v>31741</v>
      </c>
    </row>
    <row r="492" spans="1:7" x14ac:dyDescent="0.55000000000000004">
      <c r="A492" s="8">
        <v>45984</v>
      </c>
      <c r="B492" s="9" t="s">
        <v>28</v>
      </c>
      <c r="C492" s="9" t="s">
        <v>21</v>
      </c>
      <c r="D492" s="9" t="s">
        <v>27</v>
      </c>
      <c r="E492" s="10">
        <v>39952</v>
      </c>
      <c r="F492" s="10">
        <v>22961</v>
      </c>
      <c r="G492" s="10">
        <v>16991</v>
      </c>
    </row>
    <row r="493" spans="1:7" x14ac:dyDescent="0.55000000000000004">
      <c r="A493" s="8">
        <v>45984</v>
      </c>
      <c r="B493" s="9" t="s">
        <v>29</v>
      </c>
      <c r="C493" s="9" t="s">
        <v>24</v>
      </c>
      <c r="D493" s="9" t="s">
        <v>25</v>
      </c>
      <c r="E493" s="10">
        <v>223315</v>
      </c>
      <c r="F493" s="10">
        <v>195891</v>
      </c>
      <c r="G493" s="10">
        <v>27425</v>
      </c>
    </row>
    <row r="494" spans="1:7" x14ac:dyDescent="0.55000000000000004">
      <c r="A494" s="8">
        <v>45985</v>
      </c>
      <c r="B494" s="9" t="s">
        <v>18</v>
      </c>
      <c r="C494" s="9" t="s">
        <v>24</v>
      </c>
      <c r="D494" s="9" t="s">
        <v>32</v>
      </c>
      <c r="E494" s="10">
        <v>25516</v>
      </c>
      <c r="F494" s="10">
        <v>18096</v>
      </c>
      <c r="G494" s="10">
        <v>7420</v>
      </c>
    </row>
    <row r="495" spans="1:7" x14ac:dyDescent="0.55000000000000004">
      <c r="A495" s="8">
        <v>45986</v>
      </c>
      <c r="B495" s="9" t="s">
        <v>18</v>
      </c>
      <c r="C495" s="9" t="s">
        <v>21</v>
      </c>
      <c r="D495" s="9" t="s">
        <v>27</v>
      </c>
      <c r="E495" s="10">
        <v>3533</v>
      </c>
      <c r="F495" s="10">
        <v>2773</v>
      </c>
      <c r="G495" s="10">
        <v>760</v>
      </c>
    </row>
    <row r="496" spans="1:7" x14ac:dyDescent="0.55000000000000004">
      <c r="A496" s="8">
        <v>45986</v>
      </c>
      <c r="B496" s="9" t="s">
        <v>29</v>
      </c>
      <c r="C496" s="9" t="s">
        <v>30</v>
      </c>
      <c r="D496" s="9" t="s">
        <v>22</v>
      </c>
      <c r="E496" s="10">
        <v>3331</v>
      </c>
      <c r="F496" s="10">
        <v>2872</v>
      </c>
      <c r="G496" s="10">
        <v>459</v>
      </c>
    </row>
    <row r="497" spans="1:7" x14ac:dyDescent="0.55000000000000004">
      <c r="A497" s="8">
        <v>45987</v>
      </c>
      <c r="B497" s="9" t="s">
        <v>28</v>
      </c>
      <c r="C497" s="9" t="s">
        <v>30</v>
      </c>
      <c r="D497" s="9" t="s">
        <v>27</v>
      </c>
      <c r="E497" s="10">
        <v>36938</v>
      </c>
      <c r="F497" s="10">
        <v>28583</v>
      </c>
      <c r="G497" s="10">
        <v>8355</v>
      </c>
    </row>
    <row r="498" spans="1:7" x14ac:dyDescent="0.55000000000000004">
      <c r="A498" s="8">
        <v>45987</v>
      </c>
      <c r="B498" s="9" t="s">
        <v>29</v>
      </c>
      <c r="C498" s="9" t="s">
        <v>30</v>
      </c>
      <c r="D498" s="9" t="s">
        <v>27</v>
      </c>
      <c r="E498" s="10">
        <v>11339</v>
      </c>
      <c r="F498" s="10">
        <v>8099</v>
      </c>
      <c r="G498" s="10">
        <v>3240</v>
      </c>
    </row>
    <row r="499" spans="1:7" x14ac:dyDescent="0.55000000000000004">
      <c r="A499" s="8">
        <v>45988</v>
      </c>
      <c r="B499" s="9" t="s">
        <v>18</v>
      </c>
      <c r="C499" s="9" t="s">
        <v>19</v>
      </c>
      <c r="D499" s="9" t="s">
        <v>27</v>
      </c>
      <c r="E499" s="10">
        <v>5305</v>
      </c>
      <c r="F499" s="10">
        <v>4306</v>
      </c>
      <c r="G499" s="10">
        <v>999</v>
      </c>
    </row>
    <row r="500" spans="1:7" x14ac:dyDescent="0.55000000000000004">
      <c r="A500" s="8">
        <v>45988</v>
      </c>
      <c r="B500" s="9" t="s">
        <v>18</v>
      </c>
      <c r="C500" s="9" t="s">
        <v>19</v>
      </c>
      <c r="D500" s="9" t="s">
        <v>25</v>
      </c>
      <c r="E500" s="10">
        <v>189095</v>
      </c>
      <c r="F500" s="10">
        <v>157579</v>
      </c>
      <c r="G500" s="10">
        <v>31516</v>
      </c>
    </row>
    <row r="501" spans="1:7" x14ac:dyDescent="0.55000000000000004">
      <c r="A501" s="8">
        <v>45988</v>
      </c>
      <c r="B501" s="9" t="s">
        <v>18</v>
      </c>
      <c r="C501" s="9" t="s">
        <v>21</v>
      </c>
      <c r="D501" s="9" t="s">
        <v>25</v>
      </c>
      <c r="E501" s="10">
        <v>121580</v>
      </c>
      <c r="F501" s="10">
        <v>117810</v>
      </c>
      <c r="G501" s="10">
        <v>3770</v>
      </c>
    </row>
    <row r="502" spans="1:7" x14ac:dyDescent="0.55000000000000004">
      <c r="A502" s="8">
        <v>45989</v>
      </c>
      <c r="B502" s="9" t="s">
        <v>28</v>
      </c>
      <c r="C502" s="9" t="s">
        <v>24</v>
      </c>
      <c r="D502" s="9" t="s">
        <v>25</v>
      </c>
      <c r="E502" s="10">
        <v>299602</v>
      </c>
      <c r="F502" s="10">
        <v>290312</v>
      </c>
      <c r="G502" s="10">
        <v>9290</v>
      </c>
    </row>
    <row r="503" spans="1:7" x14ac:dyDescent="0.55000000000000004">
      <c r="A503" s="8">
        <v>45990</v>
      </c>
      <c r="B503" s="9" t="s">
        <v>23</v>
      </c>
      <c r="C503" s="9" t="s">
        <v>21</v>
      </c>
      <c r="D503" s="9" t="s">
        <v>27</v>
      </c>
      <c r="E503" s="10">
        <v>5633</v>
      </c>
      <c r="F503" s="10">
        <v>4235</v>
      </c>
      <c r="G503" s="10">
        <v>1398</v>
      </c>
    </row>
    <row r="504" spans="1:7" x14ac:dyDescent="0.55000000000000004">
      <c r="A504" s="8">
        <v>45990</v>
      </c>
      <c r="B504" s="9" t="s">
        <v>18</v>
      </c>
      <c r="C504" s="9" t="s">
        <v>31</v>
      </c>
      <c r="D504" s="9" t="s">
        <v>27</v>
      </c>
      <c r="E504" s="10">
        <v>18394</v>
      </c>
      <c r="F504" s="10">
        <v>15889</v>
      </c>
      <c r="G504" s="10">
        <v>2506</v>
      </c>
    </row>
    <row r="505" spans="1:7" x14ac:dyDescent="0.55000000000000004">
      <c r="A505" s="8">
        <v>45990</v>
      </c>
      <c r="B505" s="9" t="s">
        <v>18</v>
      </c>
      <c r="C505" s="9" t="s">
        <v>21</v>
      </c>
      <c r="D505" s="9" t="s">
        <v>25</v>
      </c>
      <c r="E505" s="10">
        <v>134622</v>
      </c>
      <c r="F505" s="10">
        <v>120629</v>
      </c>
      <c r="G505" s="10">
        <v>13993</v>
      </c>
    </row>
    <row r="506" spans="1:7" x14ac:dyDescent="0.55000000000000004">
      <c r="A506" s="8">
        <v>45991</v>
      </c>
      <c r="B506" s="9" t="s">
        <v>18</v>
      </c>
      <c r="C506" s="9" t="s">
        <v>21</v>
      </c>
      <c r="D506" s="9" t="s">
        <v>32</v>
      </c>
      <c r="E506" s="10">
        <v>6482</v>
      </c>
      <c r="F506" s="10">
        <v>5084</v>
      </c>
      <c r="G506" s="10">
        <v>1398</v>
      </c>
    </row>
    <row r="507" spans="1:7" x14ac:dyDescent="0.55000000000000004">
      <c r="A507" s="8">
        <v>45992</v>
      </c>
      <c r="B507" s="9" t="s">
        <v>28</v>
      </c>
      <c r="C507" s="9" t="s">
        <v>30</v>
      </c>
      <c r="D507" s="9" t="s">
        <v>32</v>
      </c>
      <c r="E507" s="10">
        <v>10552</v>
      </c>
      <c r="F507" s="10">
        <v>8086</v>
      </c>
      <c r="G507" s="10">
        <v>2466</v>
      </c>
    </row>
    <row r="508" spans="1:7" x14ac:dyDescent="0.55000000000000004">
      <c r="A508" s="8">
        <v>45992</v>
      </c>
      <c r="B508" s="9" t="s">
        <v>23</v>
      </c>
      <c r="C508" s="9" t="s">
        <v>30</v>
      </c>
      <c r="D508" s="9" t="s">
        <v>20</v>
      </c>
      <c r="E508" s="10">
        <v>46563</v>
      </c>
      <c r="F508" s="10">
        <v>42109</v>
      </c>
      <c r="G508" s="10">
        <v>4454</v>
      </c>
    </row>
    <row r="509" spans="1:7" x14ac:dyDescent="0.55000000000000004">
      <c r="A509" s="8">
        <v>45992</v>
      </c>
      <c r="B509" s="9" t="s">
        <v>26</v>
      </c>
      <c r="C509" s="9" t="s">
        <v>21</v>
      </c>
      <c r="D509" s="9" t="s">
        <v>27</v>
      </c>
      <c r="E509" s="10">
        <v>5648</v>
      </c>
      <c r="F509" s="10">
        <v>3323</v>
      </c>
      <c r="G509" s="10">
        <v>2326</v>
      </c>
    </row>
    <row r="510" spans="1:7" x14ac:dyDescent="0.55000000000000004">
      <c r="A510" s="8">
        <v>45993</v>
      </c>
      <c r="B510" s="9" t="s">
        <v>26</v>
      </c>
      <c r="C510" s="9" t="s">
        <v>19</v>
      </c>
      <c r="D510" s="9" t="s">
        <v>27</v>
      </c>
      <c r="E510" s="10">
        <v>38645</v>
      </c>
      <c r="F510" s="10">
        <v>31204</v>
      </c>
      <c r="G510" s="10">
        <v>7441</v>
      </c>
    </row>
    <row r="511" spans="1:7" x14ac:dyDescent="0.55000000000000004">
      <c r="A511" s="8">
        <v>45994</v>
      </c>
      <c r="B511" s="9" t="s">
        <v>28</v>
      </c>
      <c r="C511" s="9" t="s">
        <v>21</v>
      </c>
      <c r="D511" s="9" t="s">
        <v>20</v>
      </c>
      <c r="E511" s="10">
        <v>170462</v>
      </c>
      <c r="F511" s="10">
        <v>149289</v>
      </c>
      <c r="G511" s="10">
        <v>21173</v>
      </c>
    </row>
    <row r="512" spans="1:7" x14ac:dyDescent="0.55000000000000004">
      <c r="A512" s="8">
        <v>45994</v>
      </c>
      <c r="B512" s="9" t="s">
        <v>18</v>
      </c>
      <c r="C512" s="9" t="s">
        <v>19</v>
      </c>
      <c r="D512" s="9" t="s">
        <v>27</v>
      </c>
      <c r="E512" s="10">
        <v>10785</v>
      </c>
      <c r="F512" s="10">
        <v>5676</v>
      </c>
      <c r="G512" s="10">
        <v>5109</v>
      </c>
    </row>
    <row r="513" spans="1:7" x14ac:dyDescent="0.55000000000000004">
      <c r="A513" s="8">
        <v>45994</v>
      </c>
      <c r="B513" s="9" t="s">
        <v>23</v>
      </c>
      <c r="C513" s="9" t="s">
        <v>31</v>
      </c>
      <c r="D513" s="9" t="s">
        <v>27</v>
      </c>
      <c r="E513" s="10">
        <v>1045</v>
      </c>
      <c r="F513" s="10">
        <v>821</v>
      </c>
      <c r="G513" s="10">
        <v>225</v>
      </c>
    </row>
    <row r="514" spans="1:7" x14ac:dyDescent="0.55000000000000004">
      <c r="A514" s="8">
        <v>45994</v>
      </c>
      <c r="B514" s="9" t="s">
        <v>23</v>
      </c>
      <c r="C514" s="9" t="s">
        <v>24</v>
      </c>
      <c r="D514" s="9" t="s">
        <v>27</v>
      </c>
      <c r="E514" s="10">
        <v>4872</v>
      </c>
      <c r="F514" s="10">
        <v>3480</v>
      </c>
      <c r="G514" s="10">
        <v>1392</v>
      </c>
    </row>
    <row r="515" spans="1:7" x14ac:dyDescent="0.55000000000000004">
      <c r="A515" s="8">
        <v>45995</v>
      </c>
      <c r="B515" s="9" t="s">
        <v>26</v>
      </c>
      <c r="C515" s="9" t="s">
        <v>19</v>
      </c>
      <c r="D515" s="9" t="s">
        <v>32</v>
      </c>
      <c r="E515" s="10">
        <v>8811</v>
      </c>
      <c r="F515" s="10">
        <v>6527</v>
      </c>
      <c r="G515" s="10">
        <v>2284</v>
      </c>
    </row>
    <row r="516" spans="1:7" x14ac:dyDescent="0.55000000000000004">
      <c r="A516" s="8">
        <v>45995</v>
      </c>
      <c r="B516" s="9" t="s">
        <v>26</v>
      </c>
      <c r="C516" s="9" t="s">
        <v>21</v>
      </c>
      <c r="D516" s="9" t="s">
        <v>27</v>
      </c>
      <c r="E516" s="10">
        <v>8731</v>
      </c>
      <c r="F516" s="10">
        <v>7252</v>
      </c>
      <c r="G516" s="10">
        <v>1479</v>
      </c>
    </row>
    <row r="517" spans="1:7" x14ac:dyDescent="0.55000000000000004">
      <c r="A517" s="8">
        <v>45996</v>
      </c>
      <c r="B517" s="9" t="s">
        <v>23</v>
      </c>
      <c r="C517" s="9" t="s">
        <v>31</v>
      </c>
      <c r="D517" s="9" t="s">
        <v>32</v>
      </c>
      <c r="E517" s="10">
        <v>44466</v>
      </c>
      <c r="F517" s="10">
        <v>29644</v>
      </c>
      <c r="G517" s="10">
        <v>14822</v>
      </c>
    </row>
    <row r="518" spans="1:7" x14ac:dyDescent="0.55000000000000004">
      <c r="A518" s="8">
        <v>45996</v>
      </c>
      <c r="B518" s="9" t="s">
        <v>29</v>
      </c>
      <c r="C518" s="9" t="s">
        <v>30</v>
      </c>
      <c r="D518" s="9" t="s">
        <v>27</v>
      </c>
      <c r="E518" s="10">
        <v>1366</v>
      </c>
      <c r="F518" s="10">
        <v>759</v>
      </c>
      <c r="G518" s="10">
        <v>607</v>
      </c>
    </row>
    <row r="519" spans="1:7" x14ac:dyDescent="0.55000000000000004">
      <c r="A519" s="8">
        <v>45996</v>
      </c>
      <c r="B519" s="9" t="s">
        <v>23</v>
      </c>
      <c r="C519" s="9" t="s">
        <v>31</v>
      </c>
      <c r="D519" s="9" t="s">
        <v>25</v>
      </c>
      <c r="E519" s="10">
        <v>193411</v>
      </c>
      <c r="F519" s="10">
        <v>189619</v>
      </c>
      <c r="G519" s="10">
        <v>3792</v>
      </c>
    </row>
    <row r="520" spans="1:7" x14ac:dyDescent="0.55000000000000004">
      <c r="A520" s="8">
        <v>45998</v>
      </c>
      <c r="B520" s="9" t="s">
        <v>18</v>
      </c>
      <c r="C520" s="9" t="s">
        <v>30</v>
      </c>
      <c r="D520" s="9" t="s">
        <v>22</v>
      </c>
      <c r="E520" s="10">
        <v>16023</v>
      </c>
      <c r="F520" s="10">
        <v>12262</v>
      </c>
      <c r="G520" s="10">
        <v>3760</v>
      </c>
    </row>
    <row r="521" spans="1:7" x14ac:dyDescent="0.55000000000000004">
      <c r="A521" s="8">
        <v>46000</v>
      </c>
      <c r="B521" s="9" t="s">
        <v>23</v>
      </c>
      <c r="C521" s="9" t="s">
        <v>21</v>
      </c>
      <c r="D521" s="9" t="s">
        <v>32</v>
      </c>
      <c r="E521" s="10">
        <v>22026</v>
      </c>
      <c r="F521" s="10">
        <v>16499</v>
      </c>
      <c r="G521" s="10">
        <v>5527</v>
      </c>
    </row>
    <row r="522" spans="1:7" x14ac:dyDescent="0.55000000000000004">
      <c r="A522" s="8">
        <v>46000</v>
      </c>
      <c r="B522" s="9" t="s">
        <v>29</v>
      </c>
      <c r="C522" s="9" t="s">
        <v>30</v>
      </c>
      <c r="D522" s="9" t="s">
        <v>27</v>
      </c>
      <c r="E522" s="10">
        <v>20774</v>
      </c>
      <c r="F522" s="10">
        <v>12220</v>
      </c>
      <c r="G522" s="10">
        <v>8554</v>
      </c>
    </row>
    <row r="523" spans="1:7" x14ac:dyDescent="0.55000000000000004">
      <c r="A523" s="8">
        <v>46000</v>
      </c>
      <c r="B523" s="9" t="s">
        <v>28</v>
      </c>
      <c r="C523" s="9" t="s">
        <v>30</v>
      </c>
      <c r="D523" s="9" t="s">
        <v>25</v>
      </c>
      <c r="E523" s="10">
        <v>332737</v>
      </c>
      <c r="F523" s="10">
        <v>291874</v>
      </c>
      <c r="G523" s="10">
        <v>40862</v>
      </c>
    </row>
    <row r="524" spans="1:7" x14ac:dyDescent="0.55000000000000004">
      <c r="A524" s="8">
        <v>46001</v>
      </c>
      <c r="B524" s="9" t="s">
        <v>23</v>
      </c>
      <c r="C524" s="9" t="s">
        <v>19</v>
      </c>
      <c r="D524" s="9" t="s">
        <v>27</v>
      </c>
      <c r="E524" s="10">
        <v>75272</v>
      </c>
      <c r="F524" s="10">
        <v>62827</v>
      </c>
      <c r="G524" s="10">
        <v>12445</v>
      </c>
    </row>
    <row r="525" spans="1:7" x14ac:dyDescent="0.55000000000000004">
      <c r="A525" s="8">
        <v>46002</v>
      </c>
      <c r="B525" s="9" t="s">
        <v>29</v>
      </c>
      <c r="C525" s="9" t="s">
        <v>30</v>
      </c>
      <c r="D525" s="9" t="s">
        <v>32</v>
      </c>
      <c r="E525" s="10">
        <v>4196</v>
      </c>
      <c r="F525" s="10">
        <v>2797</v>
      </c>
      <c r="G525" s="10">
        <v>1399</v>
      </c>
    </row>
    <row r="526" spans="1:7" x14ac:dyDescent="0.55000000000000004">
      <c r="A526" s="8">
        <v>46002</v>
      </c>
      <c r="B526" s="9" t="s">
        <v>29</v>
      </c>
      <c r="C526" s="9" t="s">
        <v>30</v>
      </c>
      <c r="D526" s="9" t="s">
        <v>27</v>
      </c>
      <c r="E526" s="10">
        <v>3348</v>
      </c>
      <c r="F526" s="10">
        <v>1860</v>
      </c>
      <c r="G526" s="10">
        <v>1488</v>
      </c>
    </row>
    <row r="527" spans="1:7" x14ac:dyDescent="0.55000000000000004">
      <c r="A527" s="8">
        <v>46004</v>
      </c>
      <c r="B527" s="9" t="s">
        <v>23</v>
      </c>
      <c r="C527" s="9" t="s">
        <v>31</v>
      </c>
      <c r="D527" s="9" t="s">
        <v>25</v>
      </c>
      <c r="E527" s="10">
        <v>144268</v>
      </c>
      <c r="F527" s="10">
        <v>126551</v>
      </c>
      <c r="G527" s="10">
        <v>17717</v>
      </c>
    </row>
    <row r="528" spans="1:7" x14ac:dyDescent="0.55000000000000004">
      <c r="A528" s="8">
        <v>46004</v>
      </c>
      <c r="B528" s="9" t="s">
        <v>28</v>
      </c>
      <c r="C528" s="9" t="s">
        <v>19</v>
      </c>
      <c r="D528" s="9" t="s">
        <v>25</v>
      </c>
      <c r="E528" s="10">
        <v>796810</v>
      </c>
      <c r="F528" s="10">
        <v>691675</v>
      </c>
      <c r="G528" s="10">
        <v>105135</v>
      </c>
    </row>
    <row r="529" spans="1:7" x14ac:dyDescent="0.55000000000000004">
      <c r="A529" s="8">
        <v>46004</v>
      </c>
      <c r="B529" s="9" t="s">
        <v>28</v>
      </c>
      <c r="C529" s="9" t="s">
        <v>21</v>
      </c>
      <c r="D529" s="9" t="s">
        <v>25</v>
      </c>
      <c r="E529" s="10">
        <v>413697</v>
      </c>
      <c r="F529" s="10">
        <v>362892</v>
      </c>
      <c r="G529" s="10">
        <v>50805</v>
      </c>
    </row>
    <row r="530" spans="1:7" x14ac:dyDescent="0.55000000000000004">
      <c r="A530" s="8">
        <v>46005</v>
      </c>
      <c r="B530" s="9" t="s">
        <v>18</v>
      </c>
      <c r="C530" s="9" t="s">
        <v>30</v>
      </c>
      <c r="D530" s="9" t="s">
        <v>27</v>
      </c>
      <c r="E530" s="10">
        <v>308144</v>
      </c>
      <c r="F530" s="10">
        <v>233579</v>
      </c>
      <c r="G530" s="10">
        <v>74566</v>
      </c>
    </row>
    <row r="531" spans="1:7" x14ac:dyDescent="0.55000000000000004">
      <c r="A531" s="8">
        <v>46005</v>
      </c>
      <c r="B531" s="9" t="s">
        <v>26</v>
      </c>
      <c r="C531" s="9" t="s">
        <v>24</v>
      </c>
      <c r="D531" s="9" t="s">
        <v>27</v>
      </c>
      <c r="E531" s="10">
        <v>58272</v>
      </c>
      <c r="F531" s="10">
        <v>47052</v>
      </c>
      <c r="G531" s="10">
        <v>11220</v>
      </c>
    </row>
    <row r="532" spans="1:7" x14ac:dyDescent="0.55000000000000004">
      <c r="A532" s="8">
        <v>46007</v>
      </c>
      <c r="B532" s="9" t="s">
        <v>26</v>
      </c>
      <c r="C532" s="9" t="s">
        <v>19</v>
      </c>
      <c r="D532" s="9" t="s">
        <v>32</v>
      </c>
      <c r="E532" s="10">
        <v>10872</v>
      </c>
      <c r="F532" s="10">
        <v>7878</v>
      </c>
      <c r="G532" s="10">
        <v>2994</v>
      </c>
    </row>
    <row r="533" spans="1:7" x14ac:dyDescent="0.55000000000000004">
      <c r="A533" s="8">
        <v>46007</v>
      </c>
      <c r="B533" s="9" t="s">
        <v>29</v>
      </c>
      <c r="C533" s="9" t="s">
        <v>31</v>
      </c>
      <c r="D533" s="9" t="s">
        <v>32</v>
      </c>
      <c r="E533" s="10">
        <v>10539</v>
      </c>
      <c r="F533" s="10">
        <v>7637</v>
      </c>
      <c r="G533" s="10">
        <v>2902</v>
      </c>
    </row>
    <row r="534" spans="1:7" x14ac:dyDescent="0.55000000000000004">
      <c r="A534" s="8">
        <v>46007</v>
      </c>
      <c r="B534" s="9" t="s">
        <v>26</v>
      </c>
      <c r="C534" s="9" t="s">
        <v>21</v>
      </c>
      <c r="D534" s="9" t="s">
        <v>20</v>
      </c>
      <c r="E534" s="10">
        <v>84880</v>
      </c>
      <c r="F534" s="10">
        <v>75128</v>
      </c>
      <c r="G534" s="10">
        <v>9752</v>
      </c>
    </row>
    <row r="535" spans="1:7" x14ac:dyDescent="0.55000000000000004">
      <c r="A535" s="8">
        <v>46007</v>
      </c>
      <c r="B535" s="9" t="s">
        <v>18</v>
      </c>
      <c r="C535" s="9" t="s">
        <v>30</v>
      </c>
      <c r="D535" s="9" t="s">
        <v>20</v>
      </c>
      <c r="E535" s="10">
        <v>92446</v>
      </c>
      <c r="F535" s="10">
        <v>85461</v>
      </c>
      <c r="G535" s="10">
        <v>6985</v>
      </c>
    </row>
    <row r="536" spans="1:7" x14ac:dyDescent="0.55000000000000004">
      <c r="A536" s="8">
        <v>46007</v>
      </c>
      <c r="B536" s="9" t="s">
        <v>18</v>
      </c>
      <c r="C536" s="9" t="s">
        <v>21</v>
      </c>
      <c r="D536" s="9" t="s">
        <v>27</v>
      </c>
      <c r="E536" s="10">
        <v>128618</v>
      </c>
      <c r="F536" s="10">
        <v>100573</v>
      </c>
      <c r="G536" s="10">
        <v>28044</v>
      </c>
    </row>
    <row r="537" spans="1:7" x14ac:dyDescent="0.55000000000000004">
      <c r="A537" s="8">
        <v>46007</v>
      </c>
      <c r="B537" s="9" t="s">
        <v>18</v>
      </c>
      <c r="C537" s="9" t="s">
        <v>30</v>
      </c>
      <c r="D537" s="9" t="s">
        <v>27</v>
      </c>
      <c r="E537" s="10">
        <v>5547</v>
      </c>
      <c r="F537" s="10">
        <v>4261</v>
      </c>
      <c r="G537" s="10">
        <v>1287</v>
      </c>
    </row>
    <row r="538" spans="1:7" x14ac:dyDescent="0.55000000000000004">
      <c r="A538" s="8">
        <v>46007</v>
      </c>
      <c r="B538" s="9" t="s">
        <v>18</v>
      </c>
      <c r="C538" s="9" t="s">
        <v>21</v>
      </c>
      <c r="D538" s="9" t="s">
        <v>25</v>
      </c>
      <c r="E538" s="10">
        <v>21862</v>
      </c>
      <c r="F538" s="10">
        <v>21184</v>
      </c>
      <c r="G538" s="10">
        <v>678</v>
      </c>
    </row>
    <row r="539" spans="1:7" x14ac:dyDescent="0.55000000000000004">
      <c r="A539" s="8">
        <v>46008</v>
      </c>
      <c r="B539" s="9" t="s">
        <v>26</v>
      </c>
      <c r="C539" s="9" t="s">
        <v>24</v>
      </c>
      <c r="D539" s="9" t="s">
        <v>25</v>
      </c>
      <c r="E539" s="10">
        <v>105518</v>
      </c>
      <c r="F539" s="10">
        <v>94550</v>
      </c>
      <c r="G539" s="10">
        <v>10968</v>
      </c>
    </row>
    <row r="540" spans="1:7" x14ac:dyDescent="0.55000000000000004">
      <c r="A540" s="8">
        <v>46009</v>
      </c>
      <c r="B540" s="9" t="s">
        <v>29</v>
      </c>
      <c r="C540" s="9" t="s">
        <v>31</v>
      </c>
      <c r="D540" s="9" t="s">
        <v>32</v>
      </c>
      <c r="E540" s="10">
        <v>4787</v>
      </c>
      <c r="F540" s="10">
        <v>3224</v>
      </c>
      <c r="G540" s="10">
        <v>1563</v>
      </c>
    </row>
    <row r="541" spans="1:7" x14ac:dyDescent="0.55000000000000004">
      <c r="A541" s="8">
        <v>46010</v>
      </c>
      <c r="B541" s="9" t="s">
        <v>23</v>
      </c>
      <c r="C541" s="9" t="s">
        <v>24</v>
      </c>
      <c r="D541" s="9" t="s">
        <v>20</v>
      </c>
      <c r="E541" s="10">
        <v>95504</v>
      </c>
      <c r="F541" s="10">
        <v>81081</v>
      </c>
      <c r="G541" s="10">
        <v>14423</v>
      </c>
    </row>
    <row r="542" spans="1:7" x14ac:dyDescent="0.55000000000000004">
      <c r="A542" s="8">
        <v>46010</v>
      </c>
      <c r="B542" s="9" t="s">
        <v>28</v>
      </c>
      <c r="C542" s="9" t="s">
        <v>21</v>
      </c>
      <c r="D542" s="9" t="s">
        <v>27</v>
      </c>
      <c r="E542" s="10">
        <v>4620</v>
      </c>
      <c r="F542" s="10">
        <v>3667</v>
      </c>
      <c r="G542" s="10">
        <v>953</v>
      </c>
    </row>
    <row r="543" spans="1:7" x14ac:dyDescent="0.55000000000000004">
      <c r="A543" s="8">
        <v>46011</v>
      </c>
      <c r="B543" s="9" t="s">
        <v>29</v>
      </c>
      <c r="C543" s="9" t="s">
        <v>24</v>
      </c>
      <c r="D543" s="9" t="s">
        <v>20</v>
      </c>
      <c r="E543" s="10">
        <v>94323</v>
      </c>
      <c r="F543" s="10">
        <v>83486</v>
      </c>
      <c r="G543" s="10">
        <v>10837</v>
      </c>
    </row>
    <row r="544" spans="1:7" x14ac:dyDescent="0.55000000000000004">
      <c r="A544" s="8">
        <v>46011</v>
      </c>
      <c r="B544" s="9" t="s">
        <v>18</v>
      </c>
      <c r="C544" s="9" t="s">
        <v>21</v>
      </c>
      <c r="D544" s="9" t="s">
        <v>27</v>
      </c>
      <c r="E544" s="10">
        <v>28002</v>
      </c>
      <c r="F544" s="10">
        <v>20835</v>
      </c>
      <c r="G544" s="10">
        <v>7167</v>
      </c>
    </row>
    <row r="545" spans="1:7" x14ac:dyDescent="0.55000000000000004">
      <c r="A545" s="8">
        <v>46011</v>
      </c>
      <c r="B545" s="9" t="s">
        <v>23</v>
      </c>
      <c r="C545" s="9" t="s">
        <v>24</v>
      </c>
      <c r="D545" s="9" t="s">
        <v>25</v>
      </c>
      <c r="E545" s="10">
        <v>456182</v>
      </c>
      <c r="F545" s="10">
        <v>436956</v>
      </c>
      <c r="G545" s="10">
        <v>19226</v>
      </c>
    </row>
    <row r="546" spans="1:7" x14ac:dyDescent="0.55000000000000004">
      <c r="A546" s="8">
        <v>46012</v>
      </c>
      <c r="B546" s="9" t="s">
        <v>23</v>
      </c>
      <c r="C546" s="9" t="s">
        <v>19</v>
      </c>
      <c r="D546" s="9" t="s">
        <v>27</v>
      </c>
      <c r="E546" s="10">
        <v>2409</v>
      </c>
      <c r="F546" s="10">
        <v>1400</v>
      </c>
      <c r="G546" s="10">
        <v>1008</v>
      </c>
    </row>
    <row r="547" spans="1:7" x14ac:dyDescent="0.55000000000000004">
      <c r="A547" s="8">
        <v>46012</v>
      </c>
      <c r="B547" s="9" t="s">
        <v>28</v>
      </c>
      <c r="C547" s="9" t="s">
        <v>21</v>
      </c>
      <c r="D547" s="9" t="s">
        <v>22</v>
      </c>
      <c r="E547" s="10">
        <v>46985</v>
      </c>
      <c r="F547" s="10">
        <v>40976</v>
      </c>
      <c r="G547" s="10">
        <v>6010</v>
      </c>
    </row>
    <row r="548" spans="1:7" x14ac:dyDescent="0.55000000000000004">
      <c r="A548" s="8">
        <v>46013</v>
      </c>
      <c r="B548" s="9" t="s">
        <v>29</v>
      </c>
      <c r="C548" s="9" t="s">
        <v>24</v>
      </c>
      <c r="D548" s="9" t="s">
        <v>27</v>
      </c>
      <c r="E548" s="10">
        <v>14843</v>
      </c>
      <c r="F548" s="10">
        <v>8530</v>
      </c>
      <c r="G548" s="10">
        <v>6312</v>
      </c>
    </row>
    <row r="549" spans="1:7" x14ac:dyDescent="0.55000000000000004">
      <c r="A549" s="8">
        <v>46014</v>
      </c>
      <c r="B549" s="9" t="s">
        <v>29</v>
      </c>
      <c r="C549" s="9" t="s">
        <v>24</v>
      </c>
      <c r="D549" s="9" t="s">
        <v>27</v>
      </c>
      <c r="E549" s="10">
        <v>2429</v>
      </c>
      <c r="F549" s="10">
        <v>1752</v>
      </c>
      <c r="G549" s="10">
        <v>676</v>
      </c>
    </row>
    <row r="550" spans="1:7" x14ac:dyDescent="0.55000000000000004">
      <c r="A550" s="8">
        <v>46014</v>
      </c>
      <c r="B550" s="9" t="s">
        <v>28</v>
      </c>
      <c r="C550" s="9" t="s">
        <v>30</v>
      </c>
      <c r="D550" s="9" t="s">
        <v>25</v>
      </c>
      <c r="E550" s="10">
        <v>801696</v>
      </c>
      <c r="F550" s="10">
        <v>776837</v>
      </c>
      <c r="G550" s="10">
        <v>24859</v>
      </c>
    </row>
    <row r="551" spans="1:7" x14ac:dyDescent="0.55000000000000004">
      <c r="A551" s="8">
        <v>46015</v>
      </c>
      <c r="B551" s="9" t="s">
        <v>28</v>
      </c>
      <c r="C551" s="9" t="s">
        <v>21</v>
      </c>
      <c r="D551" s="9" t="s">
        <v>32</v>
      </c>
      <c r="E551" s="10">
        <v>9910</v>
      </c>
      <c r="F551" s="10">
        <v>7341</v>
      </c>
      <c r="G551" s="10">
        <v>2569</v>
      </c>
    </row>
    <row r="552" spans="1:7" x14ac:dyDescent="0.55000000000000004">
      <c r="A552" s="8">
        <v>46016</v>
      </c>
      <c r="B552" s="9" t="s">
        <v>29</v>
      </c>
      <c r="C552" s="9" t="s">
        <v>21</v>
      </c>
      <c r="D552" s="9" t="s">
        <v>20</v>
      </c>
      <c r="E552" s="10">
        <v>127977</v>
      </c>
      <c r="F552" s="10">
        <v>119637</v>
      </c>
      <c r="G552" s="10">
        <v>8340</v>
      </c>
    </row>
    <row r="553" spans="1:7" x14ac:dyDescent="0.55000000000000004">
      <c r="A553" s="8">
        <v>46016</v>
      </c>
      <c r="B553" s="9" t="s">
        <v>26</v>
      </c>
      <c r="C553" s="9" t="s">
        <v>21</v>
      </c>
      <c r="D553" s="9" t="s">
        <v>27</v>
      </c>
      <c r="E553" s="10">
        <v>10227</v>
      </c>
      <c r="F553" s="10">
        <v>8397</v>
      </c>
      <c r="G553" s="10">
        <v>1830</v>
      </c>
    </row>
    <row r="554" spans="1:7" x14ac:dyDescent="0.55000000000000004">
      <c r="A554" s="8">
        <v>46016</v>
      </c>
      <c r="B554" s="9" t="s">
        <v>26</v>
      </c>
      <c r="C554" s="9" t="s">
        <v>24</v>
      </c>
      <c r="D554" s="9" t="s">
        <v>25</v>
      </c>
      <c r="E554" s="10">
        <v>225629</v>
      </c>
      <c r="F554" s="10">
        <v>188024</v>
      </c>
      <c r="G554" s="10">
        <v>37605</v>
      </c>
    </row>
    <row r="555" spans="1:7" x14ac:dyDescent="0.55000000000000004">
      <c r="A555" s="8">
        <v>46017</v>
      </c>
      <c r="B555" s="9" t="s">
        <v>29</v>
      </c>
      <c r="C555" s="9" t="s">
        <v>19</v>
      </c>
      <c r="D555" s="9" t="s">
        <v>27</v>
      </c>
      <c r="E555" s="10">
        <v>192176</v>
      </c>
      <c r="F555" s="10">
        <v>147174</v>
      </c>
      <c r="G555" s="10">
        <v>45001</v>
      </c>
    </row>
    <row r="556" spans="1:7" x14ac:dyDescent="0.55000000000000004">
      <c r="A556" s="8">
        <v>46019</v>
      </c>
      <c r="B556" s="9" t="s">
        <v>23</v>
      </c>
      <c r="C556" s="9" t="s">
        <v>21</v>
      </c>
      <c r="D556" s="9" t="s">
        <v>27</v>
      </c>
      <c r="E556" s="10">
        <v>790</v>
      </c>
      <c r="F556" s="10">
        <v>570</v>
      </c>
      <c r="G556" s="10">
        <v>220</v>
      </c>
    </row>
    <row r="557" spans="1:7" x14ac:dyDescent="0.55000000000000004">
      <c r="A557" s="8">
        <v>46019</v>
      </c>
      <c r="B557" s="9" t="s">
        <v>29</v>
      </c>
      <c r="C557" s="9" t="s">
        <v>31</v>
      </c>
      <c r="D557" s="9" t="s">
        <v>27</v>
      </c>
      <c r="E557" s="10">
        <v>310845</v>
      </c>
      <c r="F557" s="10">
        <v>235626</v>
      </c>
      <c r="G557" s="10">
        <v>75219</v>
      </c>
    </row>
    <row r="558" spans="1:7" x14ac:dyDescent="0.55000000000000004">
      <c r="A558" s="8">
        <v>46019</v>
      </c>
      <c r="B558" s="9" t="s">
        <v>28</v>
      </c>
      <c r="C558" s="9" t="s">
        <v>19</v>
      </c>
      <c r="D558" s="9" t="s">
        <v>25</v>
      </c>
      <c r="E558" s="10">
        <v>195105</v>
      </c>
      <c r="F558" s="10">
        <v>180653</v>
      </c>
      <c r="G558" s="10">
        <v>14452</v>
      </c>
    </row>
    <row r="559" spans="1:7" x14ac:dyDescent="0.55000000000000004">
      <c r="A559" s="8">
        <v>46020</v>
      </c>
      <c r="B559" s="9" t="s">
        <v>23</v>
      </c>
      <c r="C559" s="9" t="s">
        <v>30</v>
      </c>
      <c r="D559" s="9" t="s">
        <v>27</v>
      </c>
      <c r="E559" s="10">
        <v>9268</v>
      </c>
      <c r="F559" s="10">
        <v>7698</v>
      </c>
      <c r="G559" s="10">
        <v>1570</v>
      </c>
    </row>
    <row r="560" spans="1:7" x14ac:dyDescent="0.55000000000000004">
      <c r="A560" s="8">
        <v>46021</v>
      </c>
      <c r="B560" s="9" t="s">
        <v>23</v>
      </c>
      <c r="C560" s="9" t="s">
        <v>21</v>
      </c>
      <c r="D560" s="9" t="s">
        <v>32</v>
      </c>
      <c r="E560" s="10">
        <v>7599</v>
      </c>
      <c r="F560" s="10">
        <v>5891</v>
      </c>
      <c r="G560" s="10">
        <v>1708</v>
      </c>
    </row>
    <row r="561" spans="1:7" x14ac:dyDescent="0.55000000000000004">
      <c r="A561" s="8">
        <v>46021</v>
      </c>
      <c r="B561" s="9" t="s">
        <v>28</v>
      </c>
      <c r="C561" s="9" t="s">
        <v>31</v>
      </c>
      <c r="D561" s="9" t="s">
        <v>22</v>
      </c>
      <c r="E561" s="10">
        <v>6953</v>
      </c>
      <c r="F561" s="10">
        <v>5267</v>
      </c>
      <c r="G561" s="10">
        <v>1686</v>
      </c>
    </row>
    <row r="562" spans="1:7" x14ac:dyDescent="0.55000000000000004">
      <c r="A562" s="8">
        <v>46022</v>
      </c>
      <c r="B562" s="9" t="s">
        <v>18</v>
      </c>
      <c r="C562" s="9" t="s">
        <v>31</v>
      </c>
      <c r="D562" s="9" t="s">
        <v>32</v>
      </c>
      <c r="E562" s="10">
        <v>9346</v>
      </c>
      <c r="F562" s="10">
        <v>7245</v>
      </c>
      <c r="G562" s="10">
        <v>2101</v>
      </c>
    </row>
    <row r="563" spans="1:7" x14ac:dyDescent="0.55000000000000004">
      <c r="A563" s="8">
        <v>46023</v>
      </c>
      <c r="B563" s="9" t="s">
        <v>29</v>
      </c>
      <c r="C563" s="9" t="s">
        <v>19</v>
      </c>
      <c r="D563" s="9" t="s">
        <v>20</v>
      </c>
      <c r="E563" s="10">
        <v>46556</v>
      </c>
      <c r="F563" s="10">
        <v>45570</v>
      </c>
      <c r="G563" s="10">
        <v>986</v>
      </c>
    </row>
    <row r="564" spans="1:7" x14ac:dyDescent="0.55000000000000004">
      <c r="A564" s="8">
        <v>46023</v>
      </c>
      <c r="B564" s="9" t="s">
        <v>26</v>
      </c>
      <c r="C564" s="9" t="s">
        <v>24</v>
      </c>
      <c r="D564" s="9" t="s">
        <v>25</v>
      </c>
      <c r="E564" s="10">
        <v>326923</v>
      </c>
      <c r="F564" s="10">
        <v>320513</v>
      </c>
      <c r="G564" s="10">
        <v>6410</v>
      </c>
    </row>
    <row r="565" spans="1:7" x14ac:dyDescent="0.55000000000000004">
      <c r="A565" s="8">
        <v>46023</v>
      </c>
      <c r="B565" s="9" t="s">
        <v>29</v>
      </c>
      <c r="C565" s="9" t="s">
        <v>30</v>
      </c>
      <c r="D565" s="9" t="s">
        <v>22</v>
      </c>
      <c r="E565" s="10">
        <v>33732</v>
      </c>
      <c r="F565" s="10">
        <v>25299</v>
      </c>
      <c r="G565" s="10">
        <v>8433</v>
      </c>
    </row>
    <row r="566" spans="1:7" x14ac:dyDescent="0.55000000000000004">
      <c r="A566" s="8">
        <v>46024</v>
      </c>
      <c r="B566" s="9" t="s">
        <v>18</v>
      </c>
      <c r="C566" s="9" t="s">
        <v>31</v>
      </c>
      <c r="D566" s="9" t="s">
        <v>27</v>
      </c>
      <c r="E566" s="10">
        <v>9237</v>
      </c>
      <c r="F566" s="10">
        <v>4862</v>
      </c>
      <c r="G566" s="10">
        <v>4375</v>
      </c>
    </row>
    <row r="567" spans="1:7" x14ac:dyDescent="0.55000000000000004">
      <c r="A567" s="8">
        <v>46024</v>
      </c>
      <c r="B567" s="9" t="s">
        <v>26</v>
      </c>
      <c r="C567" s="9" t="s">
        <v>24</v>
      </c>
      <c r="D567" s="9" t="s">
        <v>27</v>
      </c>
      <c r="E567" s="10">
        <v>348270</v>
      </c>
      <c r="F567" s="10">
        <v>300831</v>
      </c>
      <c r="G567" s="10">
        <v>47439</v>
      </c>
    </row>
    <row r="568" spans="1:7" x14ac:dyDescent="0.55000000000000004">
      <c r="A568" s="8">
        <v>46024</v>
      </c>
      <c r="B568" s="9" t="s">
        <v>29</v>
      </c>
      <c r="C568" s="9" t="s">
        <v>21</v>
      </c>
      <c r="D568" s="9" t="s">
        <v>25</v>
      </c>
      <c r="E568" s="10">
        <v>455076</v>
      </c>
      <c r="F568" s="10">
        <v>383061</v>
      </c>
      <c r="G568" s="10">
        <v>72015</v>
      </c>
    </row>
    <row r="569" spans="1:7" x14ac:dyDescent="0.55000000000000004">
      <c r="A569" s="8">
        <v>46024</v>
      </c>
      <c r="B569" s="9" t="s">
        <v>23</v>
      </c>
      <c r="C569" s="9" t="s">
        <v>21</v>
      </c>
      <c r="D569" s="9" t="s">
        <v>22</v>
      </c>
      <c r="E569" s="10">
        <v>4004</v>
      </c>
      <c r="F569" s="10">
        <v>3229</v>
      </c>
      <c r="G569" s="10">
        <v>775</v>
      </c>
    </row>
    <row r="570" spans="1:7" x14ac:dyDescent="0.55000000000000004">
      <c r="A570" s="8">
        <v>46026</v>
      </c>
      <c r="B570" s="9" t="s">
        <v>18</v>
      </c>
      <c r="C570" s="9" t="s">
        <v>21</v>
      </c>
      <c r="D570" s="9" t="s">
        <v>27</v>
      </c>
      <c r="E570" s="10">
        <v>6706</v>
      </c>
      <c r="F570" s="10">
        <v>4989</v>
      </c>
      <c r="G570" s="10">
        <v>1716</v>
      </c>
    </row>
    <row r="571" spans="1:7" x14ac:dyDescent="0.55000000000000004">
      <c r="A571" s="8">
        <v>46026</v>
      </c>
      <c r="B571" s="9" t="s">
        <v>28</v>
      </c>
      <c r="C571" s="9" t="s">
        <v>21</v>
      </c>
      <c r="D571" s="9" t="s">
        <v>27</v>
      </c>
      <c r="E571" s="10">
        <v>657964</v>
      </c>
      <c r="F571" s="10">
        <v>537114</v>
      </c>
      <c r="G571" s="10">
        <v>120851</v>
      </c>
    </row>
    <row r="572" spans="1:7" x14ac:dyDescent="0.55000000000000004">
      <c r="A572" s="8">
        <v>46029</v>
      </c>
      <c r="B572" s="9" t="s">
        <v>29</v>
      </c>
      <c r="C572" s="9" t="s">
        <v>24</v>
      </c>
      <c r="D572" s="9" t="s">
        <v>27</v>
      </c>
      <c r="E572" s="10">
        <v>2698</v>
      </c>
      <c r="F572" s="10">
        <v>2028</v>
      </c>
      <c r="G572" s="10">
        <v>669</v>
      </c>
    </row>
    <row r="573" spans="1:7" x14ac:dyDescent="0.55000000000000004">
      <c r="A573" s="8">
        <v>46030</v>
      </c>
      <c r="B573" s="9" t="s">
        <v>23</v>
      </c>
      <c r="C573" s="9" t="s">
        <v>21</v>
      </c>
      <c r="D573" s="9" t="s">
        <v>20</v>
      </c>
      <c r="E573" s="10">
        <v>95776</v>
      </c>
      <c r="F573" s="10">
        <v>90552</v>
      </c>
      <c r="G573" s="10">
        <v>5224</v>
      </c>
    </row>
    <row r="574" spans="1:7" x14ac:dyDescent="0.55000000000000004">
      <c r="A574" s="8">
        <v>46031</v>
      </c>
      <c r="B574" s="9" t="s">
        <v>29</v>
      </c>
      <c r="C574" s="9" t="s">
        <v>19</v>
      </c>
      <c r="D574" s="9" t="s">
        <v>20</v>
      </c>
      <c r="E574" s="10">
        <v>213857</v>
      </c>
      <c r="F574" s="10">
        <v>137683</v>
      </c>
      <c r="G574" s="10">
        <v>76174</v>
      </c>
    </row>
    <row r="575" spans="1:7" x14ac:dyDescent="0.55000000000000004">
      <c r="A575" s="8">
        <v>46031</v>
      </c>
      <c r="B575" s="9" t="s">
        <v>29</v>
      </c>
      <c r="C575" s="9" t="s">
        <v>24</v>
      </c>
      <c r="D575" s="9" t="s">
        <v>27</v>
      </c>
      <c r="E575" s="10">
        <v>9431</v>
      </c>
      <c r="F575" s="10">
        <v>5359</v>
      </c>
      <c r="G575" s="10">
        <v>4072</v>
      </c>
    </row>
    <row r="576" spans="1:7" x14ac:dyDescent="0.55000000000000004">
      <c r="A576" s="8">
        <v>46031</v>
      </c>
      <c r="B576" s="9" t="s">
        <v>28</v>
      </c>
      <c r="C576" s="9" t="s">
        <v>30</v>
      </c>
      <c r="D576" s="9" t="s">
        <v>22</v>
      </c>
      <c r="E576" s="10">
        <v>1860</v>
      </c>
      <c r="F576" s="10">
        <v>1641</v>
      </c>
      <c r="G576" s="10">
        <v>219</v>
      </c>
    </row>
    <row r="577" spans="1:7" x14ac:dyDescent="0.55000000000000004">
      <c r="A577" s="8">
        <v>46032</v>
      </c>
      <c r="B577" s="9" t="s">
        <v>29</v>
      </c>
      <c r="C577" s="9" t="s">
        <v>24</v>
      </c>
      <c r="D577" s="9" t="s">
        <v>32</v>
      </c>
      <c r="E577" s="10">
        <v>4662</v>
      </c>
      <c r="F577" s="10">
        <v>3108</v>
      </c>
      <c r="G577" s="10">
        <v>1554</v>
      </c>
    </row>
    <row r="578" spans="1:7" x14ac:dyDescent="0.55000000000000004">
      <c r="A578" s="8">
        <v>46032</v>
      </c>
      <c r="B578" s="9" t="s">
        <v>23</v>
      </c>
      <c r="C578" s="9" t="s">
        <v>24</v>
      </c>
      <c r="D578" s="9" t="s">
        <v>20</v>
      </c>
      <c r="E578" s="10">
        <v>242542</v>
      </c>
      <c r="F578" s="10">
        <v>210203</v>
      </c>
      <c r="G578" s="10">
        <v>32339</v>
      </c>
    </row>
    <row r="579" spans="1:7" x14ac:dyDescent="0.55000000000000004">
      <c r="A579" s="8">
        <v>46032</v>
      </c>
      <c r="B579" s="9" t="s">
        <v>29</v>
      </c>
      <c r="C579" s="9" t="s">
        <v>21</v>
      </c>
      <c r="D579" s="9" t="s">
        <v>22</v>
      </c>
      <c r="E579" s="10">
        <v>39503</v>
      </c>
      <c r="F579" s="10">
        <v>32919</v>
      </c>
      <c r="G579" s="10">
        <v>6584</v>
      </c>
    </row>
    <row r="580" spans="1:7" x14ac:dyDescent="0.55000000000000004">
      <c r="A580" s="8">
        <v>46033</v>
      </c>
      <c r="B580" s="9" t="s">
        <v>26</v>
      </c>
      <c r="C580" s="9" t="s">
        <v>19</v>
      </c>
      <c r="D580" s="9" t="s">
        <v>32</v>
      </c>
      <c r="E580" s="10">
        <v>11395</v>
      </c>
      <c r="F580" s="10">
        <v>7914</v>
      </c>
      <c r="G580" s="10">
        <v>3482</v>
      </c>
    </row>
    <row r="581" spans="1:7" x14ac:dyDescent="0.55000000000000004">
      <c r="A581" s="8">
        <v>46033</v>
      </c>
      <c r="B581" s="9" t="s">
        <v>18</v>
      </c>
      <c r="C581" s="9" t="s">
        <v>21</v>
      </c>
      <c r="D581" s="9" t="s">
        <v>20</v>
      </c>
      <c r="E581" s="10">
        <v>335942</v>
      </c>
      <c r="F581" s="10">
        <v>300542</v>
      </c>
      <c r="G581" s="10">
        <v>35400</v>
      </c>
    </row>
    <row r="582" spans="1:7" x14ac:dyDescent="0.55000000000000004">
      <c r="A582" s="8">
        <v>46033</v>
      </c>
      <c r="B582" s="9" t="s">
        <v>18</v>
      </c>
      <c r="C582" s="9" t="s">
        <v>31</v>
      </c>
      <c r="D582" s="9" t="s">
        <v>22</v>
      </c>
      <c r="E582" s="10">
        <v>14232</v>
      </c>
      <c r="F582" s="10">
        <v>10892</v>
      </c>
      <c r="G582" s="10">
        <v>3340</v>
      </c>
    </row>
    <row r="583" spans="1:7" x14ac:dyDescent="0.55000000000000004">
      <c r="A583" s="8">
        <v>46034</v>
      </c>
      <c r="B583" s="9" t="s">
        <v>28</v>
      </c>
      <c r="C583" s="9" t="s">
        <v>21</v>
      </c>
      <c r="D583" s="9" t="s">
        <v>32</v>
      </c>
      <c r="E583" s="10">
        <v>3733</v>
      </c>
      <c r="F583" s="10">
        <v>2765</v>
      </c>
      <c r="G583" s="10">
        <v>968</v>
      </c>
    </row>
    <row r="584" spans="1:7" x14ac:dyDescent="0.55000000000000004">
      <c r="A584" s="8">
        <v>46034</v>
      </c>
      <c r="B584" s="9" t="s">
        <v>26</v>
      </c>
      <c r="C584" s="9" t="s">
        <v>24</v>
      </c>
      <c r="D584" s="9" t="s">
        <v>20</v>
      </c>
      <c r="E584" s="10">
        <v>50375</v>
      </c>
      <c r="F584" s="10">
        <v>49308</v>
      </c>
      <c r="G584" s="10">
        <v>1067</v>
      </c>
    </row>
    <row r="585" spans="1:7" x14ac:dyDescent="0.55000000000000004">
      <c r="A585" s="8">
        <v>46034</v>
      </c>
      <c r="B585" s="9" t="s">
        <v>26</v>
      </c>
      <c r="C585" s="9" t="s">
        <v>21</v>
      </c>
      <c r="D585" s="9" t="s">
        <v>20</v>
      </c>
      <c r="E585" s="10">
        <v>324429</v>
      </c>
      <c r="F585" s="10">
        <v>287154</v>
      </c>
      <c r="G585" s="10">
        <v>37275</v>
      </c>
    </row>
    <row r="586" spans="1:7" x14ac:dyDescent="0.55000000000000004">
      <c r="A586" s="8">
        <v>46034</v>
      </c>
      <c r="B586" s="9" t="s">
        <v>28</v>
      </c>
      <c r="C586" s="9" t="s">
        <v>21</v>
      </c>
      <c r="D586" s="9" t="s">
        <v>20</v>
      </c>
      <c r="E586" s="10">
        <v>3231</v>
      </c>
      <c r="F586" s="10">
        <v>2000</v>
      </c>
      <c r="G586" s="10">
        <v>1231</v>
      </c>
    </row>
    <row r="587" spans="1:7" x14ac:dyDescent="0.55000000000000004">
      <c r="A587" s="8">
        <v>46035</v>
      </c>
      <c r="B587" s="9" t="s">
        <v>23</v>
      </c>
      <c r="C587" s="9" t="s">
        <v>31</v>
      </c>
      <c r="D587" s="9" t="s">
        <v>27</v>
      </c>
      <c r="E587" s="10">
        <v>464214</v>
      </c>
      <c r="F587" s="10">
        <v>348328</v>
      </c>
      <c r="G587" s="10">
        <v>115886</v>
      </c>
    </row>
    <row r="588" spans="1:7" x14ac:dyDescent="0.55000000000000004">
      <c r="A588" s="8">
        <v>46037</v>
      </c>
      <c r="B588" s="9" t="s">
        <v>18</v>
      </c>
      <c r="C588" s="9" t="s">
        <v>21</v>
      </c>
      <c r="D588" s="9" t="s">
        <v>22</v>
      </c>
      <c r="E588" s="10">
        <v>11633</v>
      </c>
      <c r="F588" s="10">
        <v>8725</v>
      </c>
      <c r="G588" s="10">
        <v>2908</v>
      </c>
    </row>
    <row r="589" spans="1:7" x14ac:dyDescent="0.55000000000000004">
      <c r="A589" s="8">
        <v>46038</v>
      </c>
      <c r="B589" s="9" t="s">
        <v>26</v>
      </c>
      <c r="C589" s="9" t="s">
        <v>24</v>
      </c>
      <c r="D589" s="9" t="s">
        <v>27</v>
      </c>
      <c r="E589" s="10">
        <v>27834</v>
      </c>
      <c r="F589" s="10">
        <v>14058</v>
      </c>
      <c r="G589" s="10">
        <v>13776</v>
      </c>
    </row>
    <row r="590" spans="1:7" x14ac:dyDescent="0.55000000000000004">
      <c r="A590" s="8">
        <v>46038</v>
      </c>
      <c r="B590" s="9" t="s">
        <v>29</v>
      </c>
      <c r="C590" s="9" t="s">
        <v>19</v>
      </c>
      <c r="D590" s="9" t="s">
        <v>22</v>
      </c>
      <c r="E590" s="10">
        <v>9345</v>
      </c>
      <c r="F590" s="10">
        <v>7377</v>
      </c>
      <c r="G590" s="10">
        <v>1967</v>
      </c>
    </row>
    <row r="591" spans="1:7" x14ac:dyDescent="0.55000000000000004">
      <c r="A591" s="8">
        <v>46039</v>
      </c>
      <c r="B591" s="9" t="s">
        <v>29</v>
      </c>
      <c r="C591" s="9" t="s">
        <v>21</v>
      </c>
      <c r="D591" s="9" t="s">
        <v>20</v>
      </c>
      <c r="E591" s="10">
        <v>160489</v>
      </c>
      <c r="F591" s="10">
        <v>136252</v>
      </c>
      <c r="G591" s="10">
        <v>24237</v>
      </c>
    </row>
    <row r="592" spans="1:7" x14ac:dyDescent="0.55000000000000004">
      <c r="A592" s="8">
        <v>46039</v>
      </c>
      <c r="B592" s="9" t="s">
        <v>18</v>
      </c>
      <c r="C592" s="9" t="s">
        <v>31</v>
      </c>
      <c r="D592" s="9" t="s">
        <v>20</v>
      </c>
      <c r="E592" s="10">
        <v>5122</v>
      </c>
      <c r="F592" s="10">
        <v>3203</v>
      </c>
      <c r="G592" s="10">
        <v>1919</v>
      </c>
    </row>
    <row r="593" spans="1:7" x14ac:dyDescent="0.55000000000000004">
      <c r="A593" s="8">
        <v>46039</v>
      </c>
      <c r="B593" s="9" t="s">
        <v>23</v>
      </c>
      <c r="C593" s="9" t="s">
        <v>21</v>
      </c>
      <c r="D593" s="9" t="s">
        <v>22</v>
      </c>
      <c r="E593" s="10">
        <v>10792</v>
      </c>
      <c r="F593" s="10">
        <v>8703</v>
      </c>
      <c r="G593" s="10">
        <v>2089</v>
      </c>
    </row>
    <row r="594" spans="1:7" x14ac:dyDescent="0.55000000000000004">
      <c r="A594" s="8">
        <v>46040</v>
      </c>
      <c r="B594" s="9" t="s">
        <v>23</v>
      </c>
      <c r="C594" s="9" t="s">
        <v>31</v>
      </c>
      <c r="D594" s="9" t="s">
        <v>27</v>
      </c>
      <c r="E594" s="10">
        <v>3450</v>
      </c>
      <c r="F594" s="10">
        <v>2622</v>
      </c>
      <c r="G594" s="10">
        <v>828</v>
      </c>
    </row>
    <row r="595" spans="1:7" x14ac:dyDescent="0.55000000000000004">
      <c r="A595" s="8">
        <v>46040</v>
      </c>
      <c r="B595" s="9" t="s">
        <v>26</v>
      </c>
      <c r="C595" s="9" t="s">
        <v>24</v>
      </c>
      <c r="D595" s="9" t="s">
        <v>25</v>
      </c>
      <c r="E595" s="10">
        <v>577732</v>
      </c>
      <c r="F595" s="10">
        <v>496334</v>
      </c>
      <c r="G595" s="10">
        <v>81399</v>
      </c>
    </row>
    <row r="596" spans="1:7" x14ac:dyDescent="0.55000000000000004">
      <c r="A596" s="8">
        <v>46042</v>
      </c>
      <c r="B596" s="9" t="s">
        <v>23</v>
      </c>
      <c r="C596" s="9" t="s">
        <v>31</v>
      </c>
      <c r="D596" s="9" t="s">
        <v>20</v>
      </c>
      <c r="E596" s="10">
        <v>55149</v>
      </c>
      <c r="F596" s="10">
        <v>47796</v>
      </c>
      <c r="G596" s="10">
        <v>7353</v>
      </c>
    </row>
    <row r="597" spans="1:7" x14ac:dyDescent="0.55000000000000004">
      <c r="A597" s="8">
        <v>46042</v>
      </c>
      <c r="B597" s="9" t="s">
        <v>29</v>
      </c>
      <c r="C597" s="9" t="s">
        <v>30</v>
      </c>
      <c r="D597" s="9" t="s">
        <v>27</v>
      </c>
      <c r="E597" s="10">
        <v>345384</v>
      </c>
      <c r="F597" s="10">
        <v>261807</v>
      </c>
      <c r="G597" s="10">
        <v>83577</v>
      </c>
    </row>
    <row r="598" spans="1:7" x14ac:dyDescent="0.55000000000000004">
      <c r="A598" s="8">
        <v>46043</v>
      </c>
      <c r="B598" s="9" t="s">
        <v>28</v>
      </c>
      <c r="C598" s="9" t="s">
        <v>31</v>
      </c>
      <c r="D598" s="9" t="s">
        <v>27</v>
      </c>
      <c r="E598" s="10">
        <v>83714</v>
      </c>
      <c r="F598" s="10">
        <v>66157</v>
      </c>
      <c r="G598" s="10">
        <v>17557</v>
      </c>
    </row>
    <row r="599" spans="1:7" x14ac:dyDescent="0.55000000000000004">
      <c r="A599" s="8">
        <v>46044</v>
      </c>
      <c r="B599" s="9" t="s">
        <v>23</v>
      </c>
      <c r="C599" s="9" t="s">
        <v>30</v>
      </c>
      <c r="D599" s="9" t="s">
        <v>32</v>
      </c>
      <c r="E599" s="10">
        <v>3029</v>
      </c>
      <c r="F599" s="10">
        <v>2244</v>
      </c>
      <c r="G599" s="10">
        <v>785</v>
      </c>
    </row>
    <row r="600" spans="1:7" x14ac:dyDescent="0.55000000000000004">
      <c r="A600" s="8">
        <v>46044</v>
      </c>
      <c r="B600" s="9" t="s">
        <v>18</v>
      </c>
      <c r="C600" s="9" t="s">
        <v>24</v>
      </c>
      <c r="D600" s="9" t="s">
        <v>25</v>
      </c>
      <c r="E600" s="10">
        <v>104532</v>
      </c>
      <c r="F600" s="10">
        <v>95725</v>
      </c>
      <c r="G600" s="10">
        <v>8807</v>
      </c>
    </row>
    <row r="601" spans="1:7" x14ac:dyDescent="0.55000000000000004">
      <c r="A601" s="8">
        <v>46045</v>
      </c>
      <c r="B601" s="9" t="s">
        <v>18</v>
      </c>
      <c r="C601" s="9" t="s">
        <v>30</v>
      </c>
      <c r="D601" s="9" t="s">
        <v>22</v>
      </c>
      <c r="E601" s="10">
        <v>12673</v>
      </c>
      <c r="F601" s="10">
        <v>10220</v>
      </c>
      <c r="G601" s="10">
        <v>2453</v>
      </c>
    </row>
    <row r="602" spans="1:7" x14ac:dyDescent="0.55000000000000004">
      <c r="A602" s="8">
        <v>46046</v>
      </c>
      <c r="B602" s="9" t="s">
        <v>18</v>
      </c>
      <c r="C602" s="9" t="s">
        <v>30</v>
      </c>
      <c r="D602" s="9" t="s">
        <v>27</v>
      </c>
      <c r="E602" s="10">
        <v>141462</v>
      </c>
      <c r="F602" s="10">
        <v>115479</v>
      </c>
      <c r="G602" s="10">
        <v>25983</v>
      </c>
    </row>
    <row r="603" spans="1:7" x14ac:dyDescent="0.55000000000000004">
      <c r="A603" s="8">
        <v>46046</v>
      </c>
      <c r="B603" s="9" t="s">
        <v>28</v>
      </c>
      <c r="C603" s="9" t="s">
        <v>19</v>
      </c>
      <c r="D603" s="9" t="s">
        <v>27</v>
      </c>
      <c r="E603" s="10">
        <v>6313</v>
      </c>
      <c r="F603" s="10">
        <v>5243</v>
      </c>
      <c r="G603" s="10">
        <v>1070</v>
      </c>
    </row>
    <row r="604" spans="1:7" x14ac:dyDescent="0.55000000000000004">
      <c r="A604" s="8">
        <v>46047</v>
      </c>
      <c r="B604" s="9" t="s">
        <v>23</v>
      </c>
      <c r="C604" s="9" t="s">
        <v>31</v>
      </c>
      <c r="D604" s="9" t="s">
        <v>32</v>
      </c>
      <c r="E604" s="10">
        <v>5114</v>
      </c>
      <c r="F604" s="10">
        <v>3409</v>
      </c>
      <c r="G604" s="10">
        <v>1705</v>
      </c>
    </row>
    <row r="605" spans="1:7" x14ac:dyDescent="0.55000000000000004">
      <c r="A605" s="8">
        <v>46047</v>
      </c>
      <c r="B605" s="9" t="s">
        <v>28</v>
      </c>
      <c r="C605" s="9" t="s">
        <v>24</v>
      </c>
      <c r="D605" s="9" t="s">
        <v>25</v>
      </c>
      <c r="E605" s="10">
        <v>872972</v>
      </c>
      <c r="F605" s="10">
        <v>855855</v>
      </c>
      <c r="G605" s="10">
        <v>17117</v>
      </c>
    </row>
    <row r="606" spans="1:7" x14ac:dyDescent="0.55000000000000004">
      <c r="A606" s="8">
        <v>46048</v>
      </c>
      <c r="B606" s="9" t="s">
        <v>28</v>
      </c>
      <c r="C606" s="9" t="s">
        <v>21</v>
      </c>
      <c r="D606" s="9" t="s">
        <v>25</v>
      </c>
      <c r="E606" s="10">
        <v>205660</v>
      </c>
      <c r="F606" s="10">
        <v>176684</v>
      </c>
      <c r="G606" s="10">
        <v>28976</v>
      </c>
    </row>
    <row r="607" spans="1:7" x14ac:dyDescent="0.55000000000000004">
      <c r="A607" s="8">
        <v>46049</v>
      </c>
      <c r="B607" s="9" t="s">
        <v>23</v>
      </c>
      <c r="C607" s="9" t="s">
        <v>31</v>
      </c>
      <c r="D607" s="9" t="s">
        <v>32</v>
      </c>
      <c r="E607" s="10">
        <v>6488</v>
      </c>
      <c r="F607" s="10">
        <v>4860</v>
      </c>
      <c r="G607" s="10">
        <v>1628</v>
      </c>
    </row>
    <row r="608" spans="1:7" x14ac:dyDescent="0.55000000000000004">
      <c r="A608" s="8">
        <v>46049</v>
      </c>
      <c r="B608" s="9" t="s">
        <v>29</v>
      </c>
      <c r="C608" s="9" t="s">
        <v>21</v>
      </c>
      <c r="D608" s="9" t="s">
        <v>27</v>
      </c>
      <c r="E608" s="10">
        <v>11692</v>
      </c>
      <c r="F608" s="10">
        <v>9077</v>
      </c>
      <c r="G608" s="10">
        <v>2614</v>
      </c>
    </row>
    <row r="609" spans="1:7" x14ac:dyDescent="0.55000000000000004">
      <c r="A609" s="8">
        <v>46050</v>
      </c>
      <c r="B609" s="9" t="s">
        <v>18</v>
      </c>
      <c r="C609" s="9" t="s">
        <v>30</v>
      </c>
      <c r="D609" s="9" t="s">
        <v>27</v>
      </c>
      <c r="E609" s="10">
        <v>31798</v>
      </c>
      <c r="F609" s="10">
        <v>15899</v>
      </c>
      <c r="G609" s="10">
        <v>15899</v>
      </c>
    </row>
    <row r="610" spans="1:7" x14ac:dyDescent="0.55000000000000004">
      <c r="A610" s="8">
        <v>46050</v>
      </c>
      <c r="B610" s="9" t="s">
        <v>26</v>
      </c>
      <c r="C610" s="9" t="s">
        <v>30</v>
      </c>
      <c r="D610" s="9" t="s">
        <v>27</v>
      </c>
      <c r="E610" s="10">
        <v>25545</v>
      </c>
      <c r="F610" s="10">
        <v>18619</v>
      </c>
      <c r="G610" s="10">
        <v>6926</v>
      </c>
    </row>
    <row r="611" spans="1:7" x14ac:dyDescent="0.55000000000000004">
      <c r="A611" s="8">
        <v>46050</v>
      </c>
      <c r="B611" s="9" t="s">
        <v>29</v>
      </c>
      <c r="C611" s="9" t="s">
        <v>21</v>
      </c>
      <c r="D611" s="9" t="s">
        <v>22</v>
      </c>
      <c r="E611" s="10">
        <v>14142</v>
      </c>
      <c r="F611" s="10">
        <v>10713</v>
      </c>
      <c r="G611" s="10">
        <v>3428</v>
      </c>
    </row>
    <row r="612" spans="1:7" x14ac:dyDescent="0.55000000000000004">
      <c r="A612" s="8">
        <v>46051</v>
      </c>
      <c r="B612" s="9" t="s">
        <v>23</v>
      </c>
      <c r="C612" s="9" t="s">
        <v>21</v>
      </c>
      <c r="D612" s="9" t="s">
        <v>20</v>
      </c>
      <c r="E612" s="10">
        <v>108227</v>
      </c>
      <c r="F612" s="10">
        <v>102324</v>
      </c>
      <c r="G612" s="10">
        <v>5903</v>
      </c>
    </row>
    <row r="613" spans="1:7" x14ac:dyDescent="0.55000000000000004">
      <c r="A613" s="8">
        <v>46052</v>
      </c>
      <c r="B613" s="9" t="s">
        <v>28</v>
      </c>
      <c r="C613" s="9" t="s">
        <v>24</v>
      </c>
      <c r="D613" s="9" t="s">
        <v>27</v>
      </c>
      <c r="E613" s="10">
        <v>32222</v>
      </c>
      <c r="F613" s="10">
        <v>24934</v>
      </c>
      <c r="G613" s="10">
        <v>7288</v>
      </c>
    </row>
    <row r="614" spans="1:7" x14ac:dyDescent="0.55000000000000004">
      <c r="A614" s="8">
        <v>46054</v>
      </c>
      <c r="B614" s="9" t="s">
        <v>29</v>
      </c>
      <c r="C614" s="9" t="s">
        <v>31</v>
      </c>
      <c r="D614" s="9" t="s">
        <v>32</v>
      </c>
      <c r="E614" s="10">
        <v>8602</v>
      </c>
      <c r="F614" s="10">
        <v>6101</v>
      </c>
      <c r="G614" s="10">
        <v>2501</v>
      </c>
    </row>
    <row r="615" spans="1:7" x14ac:dyDescent="0.55000000000000004">
      <c r="A615" s="8">
        <v>46054</v>
      </c>
      <c r="B615" s="9" t="s">
        <v>23</v>
      </c>
      <c r="C615" s="9" t="s">
        <v>31</v>
      </c>
      <c r="D615" s="9" t="s">
        <v>27</v>
      </c>
      <c r="E615" s="10">
        <v>16379</v>
      </c>
      <c r="F615" s="10">
        <v>9202</v>
      </c>
      <c r="G615" s="10">
        <v>7177</v>
      </c>
    </row>
    <row r="616" spans="1:7" x14ac:dyDescent="0.55000000000000004">
      <c r="A616" s="8">
        <v>46055</v>
      </c>
      <c r="B616" s="9" t="s">
        <v>29</v>
      </c>
      <c r="C616" s="9" t="s">
        <v>30</v>
      </c>
      <c r="D616" s="9" t="s">
        <v>27</v>
      </c>
      <c r="E616" s="10">
        <v>23114</v>
      </c>
      <c r="F616" s="10">
        <v>12985</v>
      </c>
      <c r="G616" s="10">
        <v>10129</v>
      </c>
    </row>
    <row r="617" spans="1:7" x14ac:dyDescent="0.55000000000000004">
      <c r="A617" s="8">
        <v>46057</v>
      </c>
      <c r="B617" s="9" t="s">
        <v>29</v>
      </c>
      <c r="C617" s="9" t="s">
        <v>24</v>
      </c>
      <c r="D617" s="9" t="s">
        <v>20</v>
      </c>
      <c r="E617" s="10">
        <v>6067</v>
      </c>
      <c r="F617" s="10">
        <v>3756</v>
      </c>
      <c r="G617" s="10">
        <v>2311</v>
      </c>
    </row>
    <row r="618" spans="1:7" x14ac:dyDescent="0.55000000000000004">
      <c r="A618" s="8">
        <v>46058</v>
      </c>
      <c r="B618" s="9" t="s">
        <v>29</v>
      </c>
      <c r="C618" s="9" t="s">
        <v>24</v>
      </c>
      <c r="D618" s="9" t="s">
        <v>25</v>
      </c>
      <c r="E618" s="10">
        <v>513366</v>
      </c>
      <c r="F618" s="10">
        <v>445631</v>
      </c>
      <c r="G618" s="10">
        <v>67736</v>
      </c>
    </row>
    <row r="619" spans="1:7" x14ac:dyDescent="0.55000000000000004">
      <c r="A619" s="8">
        <v>46059</v>
      </c>
      <c r="B619" s="9" t="s">
        <v>18</v>
      </c>
      <c r="C619" s="9" t="s">
        <v>31</v>
      </c>
      <c r="D619" s="9" t="s">
        <v>27</v>
      </c>
      <c r="E619" s="10">
        <v>21070</v>
      </c>
      <c r="F619" s="10">
        <v>18200</v>
      </c>
      <c r="G619" s="10">
        <v>2870</v>
      </c>
    </row>
    <row r="620" spans="1:7" x14ac:dyDescent="0.55000000000000004">
      <c r="A620" s="8">
        <v>46059</v>
      </c>
      <c r="B620" s="9" t="s">
        <v>23</v>
      </c>
      <c r="C620" s="9" t="s">
        <v>30</v>
      </c>
      <c r="D620" s="9" t="s">
        <v>27</v>
      </c>
      <c r="E620" s="10">
        <v>15142</v>
      </c>
      <c r="F620" s="10">
        <v>8320</v>
      </c>
      <c r="G620" s="10">
        <v>6822</v>
      </c>
    </row>
    <row r="621" spans="1:7" x14ac:dyDescent="0.55000000000000004">
      <c r="A621" s="8">
        <v>46060</v>
      </c>
      <c r="B621" s="9" t="s">
        <v>26</v>
      </c>
      <c r="C621" s="9" t="s">
        <v>30</v>
      </c>
      <c r="D621" s="9" t="s">
        <v>27</v>
      </c>
      <c r="E621" s="10">
        <v>723015</v>
      </c>
      <c r="F621" s="10">
        <v>617353</v>
      </c>
      <c r="G621" s="10">
        <v>105662</v>
      </c>
    </row>
    <row r="622" spans="1:7" x14ac:dyDescent="0.55000000000000004">
      <c r="A622" s="8">
        <v>46060</v>
      </c>
      <c r="B622" s="9" t="s">
        <v>28</v>
      </c>
      <c r="C622" s="9" t="s">
        <v>30</v>
      </c>
      <c r="D622" s="9" t="s">
        <v>22</v>
      </c>
      <c r="E622" s="10">
        <v>27876</v>
      </c>
      <c r="F622" s="10">
        <v>20907</v>
      </c>
      <c r="G622" s="10">
        <v>6969</v>
      </c>
    </row>
    <row r="623" spans="1:7" x14ac:dyDescent="0.55000000000000004">
      <c r="A623" s="8">
        <v>46061</v>
      </c>
      <c r="B623" s="9" t="s">
        <v>28</v>
      </c>
      <c r="C623" s="9" t="s">
        <v>30</v>
      </c>
      <c r="D623" s="9" t="s">
        <v>20</v>
      </c>
      <c r="E623" s="10">
        <v>353106</v>
      </c>
      <c r="F623" s="10">
        <v>333846</v>
      </c>
      <c r="G623" s="10">
        <v>19260</v>
      </c>
    </row>
    <row r="624" spans="1:7" x14ac:dyDescent="0.55000000000000004">
      <c r="A624" s="8">
        <v>46061</v>
      </c>
      <c r="B624" s="9" t="s">
        <v>18</v>
      </c>
      <c r="C624" s="9" t="s">
        <v>21</v>
      </c>
      <c r="D624" s="9" t="s">
        <v>27</v>
      </c>
      <c r="E624" s="10">
        <v>6706</v>
      </c>
      <c r="F624" s="10">
        <v>4989</v>
      </c>
      <c r="G624" s="10">
        <v>1716</v>
      </c>
    </row>
    <row r="625" spans="1:7" x14ac:dyDescent="0.55000000000000004">
      <c r="A625" s="8">
        <v>46061</v>
      </c>
      <c r="B625" s="9" t="s">
        <v>28</v>
      </c>
      <c r="C625" s="9" t="s">
        <v>19</v>
      </c>
      <c r="D625" s="9" t="s">
        <v>27</v>
      </c>
      <c r="E625" s="10">
        <v>1246</v>
      </c>
      <c r="F625" s="10">
        <v>957</v>
      </c>
      <c r="G625" s="10">
        <v>289</v>
      </c>
    </row>
    <row r="626" spans="1:7" x14ac:dyDescent="0.55000000000000004">
      <c r="A626" s="8">
        <v>46063</v>
      </c>
      <c r="B626" s="9" t="s">
        <v>29</v>
      </c>
      <c r="C626" s="9" t="s">
        <v>31</v>
      </c>
      <c r="D626" s="9" t="s">
        <v>25</v>
      </c>
      <c r="E626" s="10">
        <v>737916</v>
      </c>
      <c r="F626" s="10">
        <v>627480</v>
      </c>
      <c r="G626" s="10">
        <v>110436</v>
      </c>
    </row>
    <row r="627" spans="1:7" x14ac:dyDescent="0.55000000000000004">
      <c r="A627" s="8">
        <v>46064</v>
      </c>
      <c r="B627" s="9" t="s">
        <v>23</v>
      </c>
      <c r="C627" s="9" t="s">
        <v>21</v>
      </c>
      <c r="D627" s="9" t="s">
        <v>22</v>
      </c>
      <c r="E627" s="10">
        <v>52558</v>
      </c>
      <c r="F627" s="10">
        <v>42386</v>
      </c>
      <c r="G627" s="10">
        <v>10173</v>
      </c>
    </row>
    <row r="628" spans="1:7" x14ac:dyDescent="0.55000000000000004">
      <c r="A628" s="8">
        <v>46066</v>
      </c>
      <c r="B628" s="9" t="s">
        <v>29</v>
      </c>
      <c r="C628" s="9" t="s">
        <v>21</v>
      </c>
      <c r="D628" s="9" t="s">
        <v>27</v>
      </c>
      <c r="E628" s="10">
        <v>5935</v>
      </c>
      <c r="F628" s="10">
        <v>4710</v>
      </c>
      <c r="G628" s="10">
        <v>1225</v>
      </c>
    </row>
    <row r="629" spans="1:7" x14ac:dyDescent="0.55000000000000004">
      <c r="A629" s="8">
        <v>46067</v>
      </c>
      <c r="B629" s="9" t="s">
        <v>23</v>
      </c>
      <c r="C629" s="9" t="s">
        <v>19</v>
      </c>
      <c r="D629" s="9" t="s">
        <v>27</v>
      </c>
      <c r="E629" s="10">
        <v>1842</v>
      </c>
      <c r="F629" s="10">
        <v>1400</v>
      </c>
      <c r="G629" s="10">
        <v>442</v>
      </c>
    </row>
    <row r="630" spans="1:7" x14ac:dyDescent="0.55000000000000004">
      <c r="A630" s="8">
        <v>46069</v>
      </c>
      <c r="B630" s="9" t="s">
        <v>23</v>
      </c>
      <c r="C630" s="9" t="s">
        <v>31</v>
      </c>
      <c r="D630" s="9" t="s">
        <v>25</v>
      </c>
      <c r="E630" s="10">
        <v>113293</v>
      </c>
      <c r="F630" s="10">
        <v>96338</v>
      </c>
      <c r="G630" s="10">
        <v>16955</v>
      </c>
    </row>
    <row r="631" spans="1:7" x14ac:dyDescent="0.55000000000000004">
      <c r="A631" s="8">
        <v>46069</v>
      </c>
      <c r="B631" s="9" t="s">
        <v>23</v>
      </c>
      <c r="C631" s="9" t="s">
        <v>21</v>
      </c>
      <c r="D631" s="9" t="s">
        <v>22</v>
      </c>
      <c r="E631" s="10">
        <v>2682</v>
      </c>
      <c r="F631" s="10">
        <v>2312</v>
      </c>
      <c r="G631" s="10">
        <v>370</v>
      </c>
    </row>
    <row r="632" spans="1:7" x14ac:dyDescent="0.55000000000000004">
      <c r="A632" s="8">
        <v>46071</v>
      </c>
      <c r="B632" s="9" t="s">
        <v>18</v>
      </c>
      <c r="C632" s="9" t="s">
        <v>30</v>
      </c>
      <c r="D632" s="9" t="s">
        <v>32</v>
      </c>
      <c r="E632" s="10">
        <v>7790</v>
      </c>
      <c r="F632" s="10">
        <v>5707</v>
      </c>
      <c r="G632" s="10">
        <v>2083</v>
      </c>
    </row>
    <row r="633" spans="1:7" x14ac:dyDescent="0.55000000000000004">
      <c r="A633" s="8">
        <v>46072</v>
      </c>
      <c r="B633" s="9" t="s">
        <v>26</v>
      </c>
      <c r="C633" s="9" t="s">
        <v>21</v>
      </c>
      <c r="D633" s="9" t="s">
        <v>20</v>
      </c>
      <c r="E633" s="10">
        <v>97018</v>
      </c>
      <c r="F633" s="10">
        <v>84082</v>
      </c>
      <c r="G633" s="10">
        <v>12936</v>
      </c>
    </row>
    <row r="634" spans="1:7" x14ac:dyDescent="0.55000000000000004">
      <c r="A634" s="8">
        <v>46073</v>
      </c>
      <c r="B634" s="9" t="s">
        <v>23</v>
      </c>
      <c r="C634" s="9" t="s">
        <v>19</v>
      </c>
      <c r="D634" s="9" t="s">
        <v>32</v>
      </c>
      <c r="E634" s="10">
        <v>8550</v>
      </c>
      <c r="F634" s="10">
        <v>6477</v>
      </c>
      <c r="G634" s="10">
        <v>2073</v>
      </c>
    </row>
    <row r="635" spans="1:7" x14ac:dyDescent="0.55000000000000004">
      <c r="A635" s="8">
        <v>46073</v>
      </c>
      <c r="B635" s="9" t="s">
        <v>28</v>
      </c>
      <c r="C635" s="9" t="s">
        <v>21</v>
      </c>
      <c r="D635" s="9" t="s">
        <v>27</v>
      </c>
      <c r="E635" s="10">
        <v>151325</v>
      </c>
      <c r="F635" s="10">
        <v>118329</v>
      </c>
      <c r="G635" s="10">
        <v>32996</v>
      </c>
    </row>
    <row r="636" spans="1:7" x14ac:dyDescent="0.55000000000000004">
      <c r="A636" s="8">
        <v>46074</v>
      </c>
      <c r="B636" s="9" t="s">
        <v>29</v>
      </c>
      <c r="C636" s="9" t="s">
        <v>24</v>
      </c>
      <c r="D636" s="9" t="s">
        <v>32</v>
      </c>
      <c r="E636" s="10">
        <v>5243</v>
      </c>
      <c r="F636" s="10">
        <v>4113</v>
      </c>
      <c r="G636" s="10">
        <v>1131</v>
      </c>
    </row>
    <row r="637" spans="1:7" x14ac:dyDescent="0.55000000000000004">
      <c r="A637" s="8">
        <v>46074</v>
      </c>
      <c r="B637" s="9" t="s">
        <v>18</v>
      </c>
      <c r="C637" s="9" t="s">
        <v>24</v>
      </c>
      <c r="D637" s="9" t="s">
        <v>27</v>
      </c>
      <c r="E637" s="10">
        <v>77947</v>
      </c>
      <c r="F637" s="10">
        <v>64337</v>
      </c>
      <c r="G637" s="10">
        <v>13610</v>
      </c>
    </row>
    <row r="638" spans="1:7" x14ac:dyDescent="0.55000000000000004">
      <c r="A638" s="8">
        <v>46075</v>
      </c>
      <c r="B638" s="9" t="s">
        <v>28</v>
      </c>
      <c r="C638" s="9" t="s">
        <v>24</v>
      </c>
      <c r="D638" s="9" t="s">
        <v>32</v>
      </c>
      <c r="E638" s="10">
        <v>17557</v>
      </c>
      <c r="F638" s="10">
        <v>12863</v>
      </c>
      <c r="G638" s="10">
        <v>4695</v>
      </c>
    </row>
    <row r="639" spans="1:7" x14ac:dyDescent="0.55000000000000004">
      <c r="A639" s="8">
        <v>46075</v>
      </c>
      <c r="B639" s="9" t="s">
        <v>18</v>
      </c>
      <c r="C639" s="9" t="s">
        <v>19</v>
      </c>
      <c r="D639" s="9" t="s">
        <v>32</v>
      </c>
      <c r="E639" s="10">
        <v>10385</v>
      </c>
      <c r="F639" s="10">
        <v>8050</v>
      </c>
      <c r="G639" s="10">
        <v>2335</v>
      </c>
    </row>
    <row r="640" spans="1:7" x14ac:dyDescent="0.55000000000000004">
      <c r="A640" s="8">
        <v>46076</v>
      </c>
      <c r="B640" s="9" t="s">
        <v>29</v>
      </c>
      <c r="C640" s="9" t="s">
        <v>24</v>
      </c>
      <c r="D640" s="9" t="s">
        <v>27</v>
      </c>
      <c r="E640" s="10">
        <v>24558</v>
      </c>
      <c r="F640" s="10">
        <v>19066</v>
      </c>
      <c r="G640" s="10">
        <v>5491</v>
      </c>
    </row>
    <row r="641" spans="1:7" x14ac:dyDescent="0.55000000000000004">
      <c r="A641" s="8">
        <v>46078</v>
      </c>
      <c r="B641" s="9" t="s">
        <v>29</v>
      </c>
      <c r="C641" s="9" t="s">
        <v>21</v>
      </c>
      <c r="D641" s="9" t="s">
        <v>25</v>
      </c>
      <c r="E641" s="10">
        <v>65423</v>
      </c>
      <c r="F641" s="10">
        <v>59911</v>
      </c>
      <c r="G641" s="10">
        <v>5512</v>
      </c>
    </row>
    <row r="642" spans="1:7" x14ac:dyDescent="0.55000000000000004">
      <c r="A642" s="8">
        <v>46080</v>
      </c>
      <c r="B642" s="9" t="s">
        <v>23</v>
      </c>
      <c r="C642" s="9" t="s">
        <v>24</v>
      </c>
      <c r="D642" s="9" t="s">
        <v>20</v>
      </c>
      <c r="E642" s="10">
        <v>91106</v>
      </c>
      <c r="F642" s="10">
        <v>76566</v>
      </c>
      <c r="G642" s="10">
        <v>14540</v>
      </c>
    </row>
    <row r="643" spans="1:7" x14ac:dyDescent="0.55000000000000004">
      <c r="A643" s="8">
        <v>46081</v>
      </c>
      <c r="B643" s="9" t="s">
        <v>18</v>
      </c>
      <c r="C643" s="9" t="s">
        <v>31</v>
      </c>
      <c r="D643" s="9" t="s">
        <v>20</v>
      </c>
      <c r="E643" s="10">
        <v>32219</v>
      </c>
      <c r="F643" s="10">
        <v>26807</v>
      </c>
      <c r="G643" s="10">
        <v>5413</v>
      </c>
    </row>
    <row r="644" spans="1:7" x14ac:dyDescent="0.55000000000000004">
      <c r="A644" s="8">
        <v>46081</v>
      </c>
      <c r="B644" s="9" t="s">
        <v>23</v>
      </c>
      <c r="C644" s="9" t="s">
        <v>24</v>
      </c>
      <c r="D644" s="9" t="s">
        <v>20</v>
      </c>
      <c r="E644" s="10">
        <v>88923</v>
      </c>
      <c r="F644" s="10">
        <v>83128</v>
      </c>
      <c r="G644" s="10">
        <v>5795</v>
      </c>
    </row>
    <row r="645" spans="1:7" x14ac:dyDescent="0.55000000000000004">
      <c r="A645" s="8">
        <v>46082</v>
      </c>
      <c r="B645" s="9" t="s">
        <v>18</v>
      </c>
      <c r="C645" s="9" t="s">
        <v>21</v>
      </c>
      <c r="D645" s="9" t="s">
        <v>27</v>
      </c>
      <c r="E645" s="10">
        <v>9998</v>
      </c>
      <c r="F645" s="10">
        <v>7439</v>
      </c>
      <c r="G645" s="10">
        <v>2559</v>
      </c>
    </row>
    <row r="646" spans="1:7" x14ac:dyDescent="0.55000000000000004">
      <c r="A646" s="8">
        <v>46082</v>
      </c>
      <c r="B646" s="9" t="s">
        <v>26</v>
      </c>
      <c r="C646" s="9" t="s">
        <v>21</v>
      </c>
      <c r="D646" s="9" t="s">
        <v>27</v>
      </c>
      <c r="E646" s="10">
        <v>497573</v>
      </c>
      <c r="F646" s="10">
        <v>369626</v>
      </c>
      <c r="G646" s="10">
        <v>127947</v>
      </c>
    </row>
    <row r="647" spans="1:7" x14ac:dyDescent="0.55000000000000004">
      <c r="A647" s="8">
        <v>46083</v>
      </c>
      <c r="B647" s="9" t="s">
        <v>18</v>
      </c>
      <c r="C647" s="9" t="s">
        <v>21</v>
      </c>
      <c r="D647" s="9" t="s">
        <v>32</v>
      </c>
      <c r="E647" s="10">
        <v>7870</v>
      </c>
      <c r="F647" s="10">
        <v>6101</v>
      </c>
      <c r="G647" s="10">
        <v>1769</v>
      </c>
    </row>
    <row r="648" spans="1:7" x14ac:dyDescent="0.55000000000000004">
      <c r="A648" s="8">
        <v>46083</v>
      </c>
      <c r="B648" s="9" t="s">
        <v>29</v>
      </c>
      <c r="C648" s="9" t="s">
        <v>19</v>
      </c>
      <c r="D648" s="9" t="s">
        <v>27</v>
      </c>
      <c r="E648" s="10">
        <v>16398</v>
      </c>
      <c r="F648" s="10">
        <v>12732</v>
      </c>
      <c r="G648" s="10">
        <v>3667</v>
      </c>
    </row>
    <row r="649" spans="1:7" x14ac:dyDescent="0.55000000000000004">
      <c r="A649" s="8">
        <v>46084</v>
      </c>
      <c r="B649" s="9" t="s">
        <v>18</v>
      </c>
      <c r="C649" s="9" t="s">
        <v>31</v>
      </c>
      <c r="D649" s="9" t="s">
        <v>20</v>
      </c>
      <c r="E649" s="10">
        <v>26047</v>
      </c>
      <c r="F649" s="10">
        <v>23814</v>
      </c>
      <c r="G649" s="10">
        <v>2233</v>
      </c>
    </row>
    <row r="650" spans="1:7" x14ac:dyDescent="0.55000000000000004">
      <c r="A650" s="8">
        <v>46084</v>
      </c>
      <c r="B650" s="9" t="s">
        <v>23</v>
      </c>
      <c r="C650" s="9" t="s">
        <v>24</v>
      </c>
      <c r="D650" s="9" t="s">
        <v>27</v>
      </c>
      <c r="E650" s="10">
        <v>3639</v>
      </c>
      <c r="F650" s="10">
        <v>3022</v>
      </c>
      <c r="G650" s="10">
        <v>617</v>
      </c>
    </row>
    <row r="651" spans="1:7" x14ac:dyDescent="0.55000000000000004">
      <c r="A651" s="8">
        <v>46085</v>
      </c>
      <c r="B651" s="9" t="s">
        <v>28</v>
      </c>
      <c r="C651" s="9" t="s">
        <v>21</v>
      </c>
      <c r="D651" s="9" t="s">
        <v>27</v>
      </c>
      <c r="E651" s="10">
        <v>2811</v>
      </c>
      <c r="F651" s="10">
        <v>1528</v>
      </c>
      <c r="G651" s="10">
        <v>1283</v>
      </c>
    </row>
    <row r="652" spans="1:7" x14ac:dyDescent="0.55000000000000004">
      <c r="A652" s="8">
        <v>46085</v>
      </c>
      <c r="B652" s="9" t="s">
        <v>29</v>
      </c>
      <c r="C652" s="9" t="s">
        <v>21</v>
      </c>
      <c r="D652" s="9" t="s">
        <v>22</v>
      </c>
      <c r="E652" s="10">
        <v>1764</v>
      </c>
      <c r="F652" s="10">
        <v>1487</v>
      </c>
      <c r="G652" s="10">
        <v>278</v>
      </c>
    </row>
    <row r="653" spans="1:7" x14ac:dyDescent="0.55000000000000004">
      <c r="A653" s="8">
        <v>46086</v>
      </c>
      <c r="B653" s="9" t="s">
        <v>23</v>
      </c>
      <c r="C653" s="9" t="s">
        <v>19</v>
      </c>
      <c r="D653" s="9" t="s">
        <v>32</v>
      </c>
      <c r="E653" s="10">
        <v>10079</v>
      </c>
      <c r="F653" s="10">
        <v>7550</v>
      </c>
      <c r="G653" s="10">
        <v>2529</v>
      </c>
    </row>
    <row r="654" spans="1:7" x14ac:dyDescent="0.55000000000000004">
      <c r="A654" s="8">
        <v>46086</v>
      </c>
      <c r="B654" s="9" t="s">
        <v>28</v>
      </c>
      <c r="C654" s="9" t="s">
        <v>19</v>
      </c>
      <c r="D654" s="9" t="s">
        <v>20</v>
      </c>
      <c r="E654" s="10">
        <v>159382</v>
      </c>
      <c r="F654" s="10">
        <v>139585</v>
      </c>
      <c r="G654" s="10">
        <v>19797</v>
      </c>
    </row>
    <row r="655" spans="1:7" x14ac:dyDescent="0.55000000000000004">
      <c r="A655" s="8">
        <v>46086</v>
      </c>
      <c r="B655" s="9" t="s">
        <v>23</v>
      </c>
      <c r="C655" s="9" t="s">
        <v>30</v>
      </c>
      <c r="D655" s="9" t="s">
        <v>27</v>
      </c>
      <c r="E655" s="10">
        <v>26811</v>
      </c>
      <c r="F655" s="10">
        <v>15234</v>
      </c>
      <c r="G655" s="10">
        <v>11578</v>
      </c>
    </row>
    <row r="656" spans="1:7" x14ac:dyDescent="0.55000000000000004">
      <c r="A656" s="8">
        <v>46087</v>
      </c>
      <c r="B656" s="9" t="s">
        <v>29</v>
      </c>
      <c r="C656" s="9" t="s">
        <v>21</v>
      </c>
      <c r="D656" s="9" t="s">
        <v>20</v>
      </c>
      <c r="E656" s="10">
        <v>40022</v>
      </c>
      <c r="F656" s="10">
        <v>33978</v>
      </c>
      <c r="G656" s="10">
        <v>6044</v>
      </c>
    </row>
    <row r="657" spans="1:7" x14ac:dyDescent="0.55000000000000004">
      <c r="A657" s="8">
        <v>46088</v>
      </c>
      <c r="B657" s="9" t="s">
        <v>29</v>
      </c>
      <c r="C657" s="9" t="s">
        <v>24</v>
      </c>
      <c r="D657" s="9" t="s">
        <v>27</v>
      </c>
      <c r="E657" s="10">
        <v>9306</v>
      </c>
      <c r="F657" s="10">
        <v>6647</v>
      </c>
      <c r="G657" s="10">
        <v>2659</v>
      </c>
    </row>
    <row r="658" spans="1:7" x14ac:dyDescent="0.55000000000000004">
      <c r="A658" s="8">
        <v>46089</v>
      </c>
      <c r="B658" s="9" t="s">
        <v>28</v>
      </c>
      <c r="C658" s="9" t="s">
        <v>19</v>
      </c>
      <c r="D658" s="9" t="s">
        <v>22</v>
      </c>
      <c r="E658" s="10">
        <v>4046</v>
      </c>
      <c r="F658" s="10">
        <v>3570</v>
      </c>
      <c r="G658" s="10">
        <v>476</v>
      </c>
    </row>
    <row r="659" spans="1:7" x14ac:dyDescent="0.55000000000000004">
      <c r="A659" s="8">
        <v>46090</v>
      </c>
      <c r="B659" s="9" t="s">
        <v>29</v>
      </c>
      <c r="C659" s="9" t="s">
        <v>24</v>
      </c>
      <c r="D659" s="9" t="s">
        <v>22</v>
      </c>
      <c r="E659" s="10">
        <v>6039</v>
      </c>
      <c r="F659" s="10">
        <v>4977</v>
      </c>
      <c r="G659" s="10">
        <v>1062</v>
      </c>
    </row>
    <row r="660" spans="1:7" x14ac:dyDescent="0.55000000000000004">
      <c r="A660" s="8">
        <v>46091</v>
      </c>
      <c r="B660" s="9" t="s">
        <v>29</v>
      </c>
      <c r="C660" s="9" t="s">
        <v>19</v>
      </c>
      <c r="D660" s="9" t="s">
        <v>25</v>
      </c>
      <c r="E660" s="10">
        <v>935060</v>
      </c>
      <c r="F660" s="10">
        <v>811684</v>
      </c>
      <c r="G660" s="10">
        <v>123376</v>
      </c>
    </row>
    <row r="661" spans="1:7" x14ac:dyDescent="0.55000000000000004">
      <c r="A661" s="8">
        <v>46093</v>
      </c>
      <c r="B661" s="9" t="s">
        <v>28</v>
      </c>
      <c r="C661" s="9" t="s">
        <v>30</v>
      </c>
      <c r="D661" s="9" t="s">
        <v>25</v>
      </c>
      <c r="E661" s="10">
        <v>822386</v>
      </c>
      <c r="F661" s="10">
        <v>753101</v>
      </c>
      <c r="G661" s="10">
        <v>69285</v>
      </c>
    </row>
    <row r="662" spans="1:7" x14ac:dyDescent="0.55000000000000004">
      <c r="A662" s="8">
        <v>46094</v>
      </c>
      <c r="B662" s="9" t="s">
        <v>29</v>
      </c>
      <c r="C662" s="9" t="s">
        <v>24</v>
      </c>
      <c r="D662" s="9" t="s">
        <v>25</v>
      </c>
      <c r="E662" s="10">
        <v>22021</v>
      </c>
      <c r="F662" s="10">
        <v>18725</v>
      </c>
      <c r="G662" s="10">
        <v>3296</v>
      </c>
    </row>
    <row r="663" spans="1:7" x14ac:dyDescent="0.55000000000000004">
      <c r="A663" s="8">
        <v>46094</v>
      </c>
      <c r="B663" s="9" t="s">
        <v>18</v>
      </c>
      <c r="C663" s="9" t="s">
        <v>30</v>
      </c>
      <c r="D663" s="9" t="s">
        <v>22</v>
      </c>
      <c r="E663" s="10">
        <v>2311</v>
      </c>
      <c r="F663" s="10">
        <v>1884</v>
      </c>
      <c r="G663" s="10">
        <v>427</v>
      </c>
    </row>
    <row r="664" spans="1:7" x14ac:dyDescent="0.55000000000000004">
      <c r="A664" s="8">
        <v>46095</v>
      </c>
      <c r="B664" s="9" t="s">
        <v>18</v>
      </c>
      <c r="C664" s="9" t="s">
        <v>30</v>
      </c>
      <c r="D664" s="9" t="s">
        <v>20</v>
      </c>
      <c r="E664" s="10">
        <v>72860</v>
      </c>
      <c r="F664" s="10">
        <v>69678</v>
      </c>
      <c r="G664" s="10">
        <v>3182</v>
      </c>
    </row>
    <row r="665" spans="1:7" x14ac:dyDescent="0.55000000000000004">
      <c r="A665" s="8">
        <v>46095</v>
      </c>
      <c r="B665" s="9" t="s">
        <v>26</v>
      </c>
      <c r="C665" s="9" t="s">
        <v>21</v>
      </c>
      <c r="D665" s="9" t="s">
        <v>27</v>
      </c>
      <c r="E665" s="10">
        <v>4972</v>
      </c>
      <c r="F665" s="10">
        <v>3738</v>
      </c>
      <c r="G665" s="10">
        <v>1234</v>
      </c>
    </row>
    <row r="666" spans="1:7" x14ac:dyDescent="0.55000000000000004">
      <c r="A666" s="8">
        <v>46095</v>
      </c>
      <c r="B666" s="9" t="s">
        <v>29</v>
      </c>
      <c r="C666" s="9" t="s">
        <v>21</v>
      </c>
      <c r="D666" s="9" t="s">
        <v>27</v>
      </c>
      <c r="E666" s="10">
        <v>2692</v>
      </c>
      <c r="F666" s="10">
        <v>1547</v>
      </c>
      <c r="G666" s="10">
        <v>1145</v>
      </c>
    </row>
    <row r="667" spans="1:7" x14ac:dyDescent="0.55000000000000004">
      <c r="A667" s="8">
        <v>46095</v>
      </c>
      <c r="B667" s="9" t="s">
        <v>26</v>
      </c>
      <c r="C667" s="9" t="s">
        <v>24</v>
      </c>
      <c r="D667" s="9" t="s">
        <v>27</v>
      </c>
      <c r="E667" s="10">
        <v>39347</v>
      </c>
      <c r="F667" s="10">
        <v>19674</v>
      </c>
      <c r="G667" s="10">
        <v>19674</v>
      </c>
    </row>
    <row r="668" spans="1:7" x14ac:dyDescent="0.55000000000000004">
      <c r="A668" s="8">
        <v>46096</v>
      </c>
      <c r="B668" s="9" t="s">
        <v>26</v>
      </c>
      <c r="C668" s="9" t="s">
        <v>31</v>
      </c>
      <c r="D668" s="9" t="s">
        <v>22</v>
      </c>
      <c r="E668" s="10">
        <v>7347</v>
      </c>
      <c r="F668" s="10">
        <v>5623</v>
      </c>
      <c r="G668" s="10">
        <v>1724</v>
      </c>
    </row>
    <row r="669" spans="1:7" x14ac:dyDescent="0.55000000000000004">
      <c r="A669" s="8">
        <v>46097</v>
      </c>
      <c r="B669" s="9" t="s">
        <v>26</v>
      </c>
      <c r="C669" s="9" t="s">
        <v>24</v>
      </c>
      <c r="D669" s="9" t="s">
        <v>25</v>
      </c>
      <c r="E669" s="10">
        <v>150889</v>
      </c>
      <c r="F669" s="10">
        <v>136675</v>
      </c>
      <c r="G669" s="10">
        <v>14214</v>
      </c>
    </row>
    <row r="670" spans="1:7" x14ac:dyDescent="0.55000000000000004">
      <c r="A670" s="8">
        <v>46099</v>
      </c>
      <c r="B670" s="9" t="s">
        <v>28</v>
      </c>
      <c r="C670" s="9" t="s">
        <v>30</v>
      </c>
      <c r="D670" s="9" t="s">
        <v>20</v>
      </c>
      <c r="E670" s="10">
        <v>106038</v>
      </c>
      <c r="F670" s="10">
        <v>100254</v>
      </c>
      <c r="G670" s="10">
        <v>5784</v>
      </c>
    </row>
    <row r="671" spans="1:7" x14ac:dyDescent="0.55000000000000004">
      <c r="A671" s="8">
        <v>46099</v>
      </c>
      <c r="B671" s="9" t="s">
        <v>26</v>
      </c>
      <c r="C671" s="9" t="s">
        <v>19</v>
      </c>
      <c r="D671" s="9" t="s">
        <v>20</v>
      </c>
      <c r="E671" s="10">
        <v>364101</v>
      </c>
      <c r="F671" s="10">
        <v>340373</v>
      </c>
      <c r="G671" s="10">
        <v>23728</v>
      </c>
    </row>
    <row r="672" spans="1:7" x14ac:dyDescent="0.55000000000000004">
      <c r="A672" s="8">
        <v>46099</v>
      </c>
      <c r="B672" s="9" t="s">
        <v>26</v>
      </c>
      <c r="C672" s="9" t="s">
        <v>21</v>
      </c>
      <c r="D672" s="9" t="s">
        <v>27</v>
      </c>
      <c r="E672" s="10">
        <v>5521</v>
      </c>
      <c r="F672" s="10">
        <v>4431</v>
      </c>
      <c r="G672" s="10">
        <v>1090</v>
      </c>
    </row>
    <row r="673" spans="1:7" x14ac:dyDescent="0.55000000000000004">
      <c r="A673" s="8">
        <v>46099</v>
      </c>
      <c r="B673" s="9" t="s">
        <v>18</v>
      </c>
      <c r="C673" s="9" t="s">
        <v>30</v>
      </c>
      <c r="D673" s="9" t="s">
        <v>25</v>
      </c>
      <c r="E673" s="10">
        <v>240433</v>
      </c>
      <c r="F673" s="10">
        <v>213150</v>
      </c>
      <c r="G673" s="10">
        <v>27283</v>
      </c>
    </row>
    <row r="674" spans="1:7" x14ac:dyDescent="0.55000000000000004">
      <c r="A674" s="8">
        <v>46100</v>
      </c>
      <c r="B674" s="9" t="s">
        <v>23</v>
      </c>
      <c r="C674" s="9" t="s">
        <v>24</v>
      </c>
      <c r="D674" s="9" t="s">
        <v>25</v>
      </c>
      <c r="E674" s="10">
        <v>30210</v>
      </c>
      <c r="F674" s="10">
        <v>27972</v>
      </c>
      <c r="G674" s="10">
        <v>2238</v>
      </c>
    </row>
    <row r="675" spans="1:7" x14ac:dyDescent="0.55000000000000004">
      <c r="A675" s="8">
        <v>46100</v>
      </c>
      <c r="B675" s="9" t="s">
        <v>18</v>
      </c>
      <c r="C675" s="9" t="s">
        <v>31</v>
      </c>
      <c r="D675" s="9" t="s">
        <v>25</v>
      </c>
      <c r="E675" s="10">
        <v>91090</v>
      </c>
      <c r="F675" s="10">
        <v>88266</v>
      </c>
      <c r="G675" s="10">
        <v>2825</v>
      </c>
    </row>
    <row r="676" spans="1:7" x14ac:dyDescent="0.55000000000000004">
      <c r="A676" s="8">
        <v>46100</v>
      </c>
      <c r="B676" s="9" t="s">
        <v>28</v>
      </c>
      <c r="C676" s="9" t="s">
        <v>24</v>
      </c>
      <c r="D676" s="9" t="s">
        <v>22</v>
      </c>
      <c r="E676" s="10">
        <v>25498</v>
      </c>
      <c r="F676" s="10">
        <v>19715</v>
      </c>
      <c r="G676" s="10">
        <v>5783</v>
      </c>
    </row>
    <row r="677" spans="1:7" x14ac:dyDescent="0.55000000000000004">
      <c r="A677" s="8">
        <v>46101</v>
      </c>
      <c r="B677" s="9" t="s">
        <v>28</v>
      </c>
      <c r="C677" s="9" t="s">
        <v>21</v>
      </c>
      <c r="D677" s="9" t="s">
        <v>25</v>
      </c>
      <c r="E677" s="10">
        <v>289661</v>
      </c>
      <c r="F677" s="10">
        <v>248850</v>
      </c>
      <c r="G677" s="10">
        <v>40811</v>
      </c>
    </row>
    <row r="678" spans="1:7" x14ac:dyDescent="0.55000000000000004">
      <c r="A678" s="8">
        <v>46101</v>
      </c>
      <c r="B678" s="9" t="s">
        <v>29</v>
      </c>
      <c r="C678" s="9" t="s">
        <v>21</v>
      </c>
      <c r="D678" s="9" t="s">
        <v>22</v>
      </c>
      <c r="E678" s="10">
        <v>30563</v>
      </c>
      <c r="F678" s="10">
        <v>22922</v>
      </c>
      <c r="G678" s="10">
        <v>7641</v>
      </c>
    </row>
    <row r="679" spans="1:7" x14ac:dyDescent="0.55000000000000004">
      <c r="A679" s="8">
        <v>46103</v>
      </c>
      <c r="B679" s="9" t="s">
        <v>23</v>
      </c>
      <c r="C679" s="9" t="s">
        <v>19</v>
      </c>
      <c r="D679" s="9" t="s">
        <v>32</v>
      </c>
      <c r="E679" s="10">
        <v>12968</v>
      </c>
      <c r="F679" s="10">
        <v>8645</v>
      </c>
      <c r="G679" s="10">
        <v>4323</v>
      </c>
    </row>
    <row r="680" spans="1:7" x14ac:dyDescent="0.55000000000000004">
      <c r="A680" s="8">
        <v>46104</v>
      </c>
      <c r="B680" s="9" t="s">
        <v>28</v>
      </c>
      <c r="C680" s="9" t="s">
        <v>30</v>
      </c>
      <c r="D680" s="9" t="s">
        <v>27</v>
      </c>
      <c r="E680" s="10">
        <v>31933</v>
      </c>
      <c r="F680" s="10">
        <v>24206</v>
      </c>
      <c r="G680" s="10">
        <v>7727</v>
      </c>
    </row>
    <row r="681" spans="1:7" x14ac:dyDescent="0.55000000000000004">
      <c r="A681" s="8">
        <v>46104</v>
      </c>
      <c r="B681" s="9" t="s">
        <v>23</v>
      </c>
      <c r="C681" s="9" t="s">
        <v>31</v>
      </c>
      <c r="D681" s="9" t="s">
        <v>27</v>
      </c>
      <c r="E681" s="10">
        <v>16594</v>
      </c>
      <c r="F681" s="10">
        <v>12609</v>
      </c>
      <c r="G681" s="10">
        <v>3985</v>
      </c>
    </row>
    <row r="682" spans="1:7" x14ac:dyDescent="0.55000000000000004">
      <c r="A682" s="8">
        <v>46104</v>
      </c>
      <c r="B682" s="9" t="s">
        <v>26</v>
      </c>
      <c r="C682" s="9" t="s">
        <v>24</v>
      </c>
      <c r="D682" s="9" t="s">
        <v>22</v>
      </c>
      <c r="E682" s="10">
        <v>8674</v>
      </c>
      <c r="F682" s="10">
        <v>6707</v>
      </c>
      <c r="G682" s="10">
        <v>1967</v>
      </c>
    </row>
    <row r="683" spans="1:7" x14ac:dyDescent="0.55000000000000004">
      <c r="A683" s="8">
        <v>46105</v>
      </c>
      <c r="B683" s="9" t="s">
        <v>18</v>
      </c>
      <c r="C683" s="9" t="s">
        <v>31</v>
      </c>
      <c r="D683" s="9" t="s">
        <v>22</v>
      </c>
      <c r="E683" s="10">
        <v>38666</v>
      </c>
      <c r="F683" s="10">
        <v>30850</v>
      </c>
      <c r="G683" s="10">
        <v>7815</v>
      </c>
    </row>
    <row r="684" spans="1:7" x14ac:dyDescent="0.55000000000000004">
      <c r="A684" s="8">
        <v>46106</v>
      </c>
      <c r="B684" s="9" t="s">
        <v>18</v>
      </c>
      <c r="C684" s="9" t="s">
        <v>19</v>
      </c>
      <c r="D684" s="9" t="s">
        <v>22</v>
      </c>
      <c r="E684" s="10">
        <v>9076</v>
      </c>
      <c r="F684" s="10">
        <v>7242</v>
      </c>
      <c r="G684" s="10">
        <v>1835</v>
      </c>
    </row>
    <row r="685" spans="1:7" x14ac:dyDescent="0.55000000000000004">
      <c r="A685" s="8">
        <v>46107</v>
      </c>
      <c r="B685" s="9" t="s">
        <v>29</v>
      </c>
      <c r="C685" s="9" t="s">
        <v>21</v>
      </c>
      <c r="D685" s="9" t="s">
        <v>27</v>
      </c>
      <c r="E685" s="10">
        <v>6701</v>
      </c>
      <c r="F685" s="10">
        <v>4934</v>
      </c>
      <c r="G685" s="10">
        <v>1766</v>
      </c>
    </row>
    <row r="686" spans="1:7" x14ac:dyDescent="0.55000000000000004">
      <c r="A686" s="8">
        <v>46107</v>
      </c>
      <c r="B686" s="9" t="s">
        <v>29</v>
      </c>
      <c r="C686" s="9" t="s">
        <v>19</v>
      </c>
      <c r="D686" s="9" t="s">
        <v>27</v>
      </c>
      <c r="E686" s="10">
        <v>969420</v>
      </c>
      <c r="F686" s="10">
        <v>742413</v>
      </c>
      <c r="G686" s="10">
        <v>227007</v>
      </c>
    </row>
    <row r="687" spans="1:7" x14ac:dyDescent="0.55000000000000004">
      <c r="A687" s="8">
        <v>46107</v>
      </c>
      <c r="B687" s="9" t="s">
        <v>26</v>
      </c>
      <c r="C687" s="9" t="s">
        <v>19</v>
      </c>
      <c r="D687" s="9" t="s">
        <v>25</v>
      </c>
      <c r="E687" s="10">
        <v>80609</v>
      </c>
      <c r="F687" s="10">
        <v>74638</v>
      </c>
      <c r="G687" s="10">
        <v>5971</v>
      </c>
    </row>
    <row r="688" spans="1:7" x14ac:dyDescent="0.55000000000000004">
      <c r="A688" s="8">
        <v>46108</v>
      </c>
      <c r="B688" s="9" t="s">
        <v>29</v>
      </c>
      <c r="C688" s="9" t="s">
        <v>24</v>
      </c>
      <c r="D688" s="9" t="s">
        <v>27</v>
      </c>
      <c r="E688" s="10">
        <v>5530</v>
      </c>
      <c r="F688" s="10">
        <v>4158</v>
      </c>
      <c r="G688" s="10">
        <v>1372</v>
      </c>
    </row>
    <row r="689" spans="1:7" x14ac:dyDescent="0.55000000000000004">
      <c r="A689" s="8">
        <v>46109</v>
      </c>
      <c r="B689" s="9" t="s">
        <v>29</v>
      </c>
      <c r="C689" s="9" t="s">
        <v>31</v>
      </c>
      <c r="D689" s="9" t="s">
        <v>22</v>
      </c>
      <c r="E689" s="10">
        <v>3702</v>
      </c>
      <c r="F689" s="10">
        <v>3191</v>
      </c>
      <c r="G689" s="10">
        <v>511</v>
      </c>
    </row>
    <row r="690" spans="1:7" x14ac:dyDescent="0.55000000000000004">
      <c r="A690" s="8">
        <v>46110</v>
      </c>
      <c r="B690" s="9" t="s">
        <v>28</v>
      </c>
      <c r="C690" s="9" t="s">
        <v>21</v>
      </c>
      <c r="D690" s="9" t="s">
        <v>27</v>
      </c>
      <c r="E690" s="10">
        <v>40715</v>
      </c>
      <c r="F690" s="10">
        <v>20773</v>
      </c>
      <c r="G690" s="10">
        <v>19942</v>
      </c>
    </row>
    <row r="691" spans="1:7" x14ac:dyDescent="0.55000000000000004">
      <c r="A691" s="8">
        <v>46110</v>
      </c>
      <c r="B691" s="9" t="s">
        <v>26</v>
      </c>
      <c r="C691" s="9" t="s">
        <v>24</v>
      </c>
      <c r="D691" s="9" t="s">
        <v>22</v>
      </c>
      <c r="E691" s="10">
        <v>5032</v>
      </c>
      <c r="F691" s="10">
        <v>4388</v>
      </c>
      <c r="G691" s="10">
        <v>644</v>
      </c>
    </row>
    <row r="692" spans="1:7" x14ac:dyDescent="0.55000000000000004">
      <c r="A692" s="8">
        <v>46111</v>
      </c>
      <c r="B692" s="9" t="s">
        <v>29</v>
      </c>
      <c r="C692" s="9" t="s">
        <v>31</v>
      </c>
      <c r="D692" s="9" t="s">
        <v>22</v>
      </c>
      <c r="E692" s="10">
        <v>6468</v>
      </c>
      <c r="F692" s="10">
        <v>5576</v>
      </c>
      <c r="G692" s="10">
        <v>892</v>
      </c>
    </row>
    <row r="693" spans="1:7" x14ac:dyDescent="0.55000000000000004">
      <c r="A693" s="8">
        <v>46111</v>
      </c>
      <c r="B693" s="9" t="s">
        <v>26</v>
      </c>
      <c r="C693" s="9" t="s">
        <v>30</v>
      </c>
      <c r="D693" s="9" t="s">
        <v>22</v>
      </c>
      <c r="E693" s="10">
        <v>5032</v>
      </c>
      <c r="F693" s="10">
        <v>4388</v>
      </c>
      <c r="G693" s="10">
        <v>644</v>
      </c>
    </row>
    <row r="694" spans="1:7" x14ac:dyDescent="0.55000000000000004">
      <c r="A694" s="8">
        <v>46112</v>
      </c>
      <c r="B694" s="9" t="s">
        <v>28</v>
      </c>
      <c r="C694" s="9" t="s">
        <v>19</v>
      </c>
      <c r="D694" s="9" t="s">
        <v>27</v>
      </c>
      <c r="E694" s="10">
        <v>106291</v>
      </c>
      <c r="F694" s="10">
        <v>89726</v>
      </c>
      <c r="G694" s="10">
        <v>16565</v>
      </c>
    </row>
    <row r="695" spans="1:7" x14ac:dyDescent="0.55000000000000004">
      <c r="A695" s="8">
        <v>46112</v>
      </c>
      <c r="B695" s="9" t="s">
        <v>28</v>
      </c>
      <c r="C695" s="9" t="s">
        <v>21</v>
      </c>
      <c r="D695" s="9" t="s">
        <v>27</v>
      </c>
      <c r="E695" s="10">
        <v>4947</v>
      </c>
      <c r="F695" s="10">
        <v>2689</v>
      </c>
      <c r="G695" s="10">
        <v>2259</v>
      </c>
    </row>
    <row r="696" spans="1:7" x14ac:dyDescent="0.55000000000000004">
      <c r="A696" s="8">
        <v>46112</v>
      </c>
      <c r="B696" s="9" t="s">
        <v>18</v>
      </c>
      <c r="C696" s="9" t="s">
        <v>21</v>
      </c>
      <c r="D696" s="9" t="s">
        <v>25</v>
      </c>
      <c r="E696" s="10">
        <v>190867</v>
      </c>
      <c r="F696" s="10">
        <v>163975</v>
      </c>
      <c r="G696" s="10">
        <v>26892</v>
      </c>
    </row>
    <row r="697" spans="1:7" x14ac:dyDescent="0.55000000000000004">
      <c r="A697" s="8">
        <v>46113</v>
      </c>
      <c r="B697" s="9" t="s">
        <v>23</v>
      </c>
      <c r="C697" s="9" t="s">
        <v>30</v>
      </c>
      <c r="D697" s="9" t="s">
        <v>20</v>
      </c>
      <c r="E697" s="10">
        <v>82122</v>
      </c>
      <c r="F697" s="10">
        <v>69720</v>
      </c>
      <c r="G697" s="10">
        <v>12402</v>
      </c>
    </row>
    <row r="698" spans="1:7" x14ac:dyDescent="0.55000000000000004">
      <c r="A698" s="8">
        <v>46114</v>
      </c>
      <c r="B698" s="9" t="s">
        <v>26</v>
      </c>
      <c r="C698" s="9" t="s">
        <v>21</v>
      </c>
      <c r="D698" s="9" t="s">
        <v>25</v>
      </c>
      <c r="E698" s="10">
        <v>163825</v>
      </c>
      <c r="F698" s="10">
        <v>155138</v>
      </c>
      <c r="G698" s="10">
        <v>8688</v>
      </c>
    </row>
    <row r="699" spans="1:7" x14ac:dyDescent="0.55000000000000004">
      <c r="A699" s="8">
        <v>46115</v>
      </c>
      <c r="B699" s="9" t="s">
        <v>29</v>
      </c>
      <c r="C699" s="9" t="s">
        <v>31</v>
      </c>
      <c r="D699" s="9" t="s">
        <v>20</v>
      </c>
      <c r="E699" s="10">
        <v>213004</v>
      </c>
      <c r="F699" s="10">
        <v>177219</v>
      </c>
      <c r="G699" s="10">
        <v>35785</v>
      </c>
    </row>
    <row r="700" spans="1:7" x14ac:dyDescent="0.55000000000000004">
      <c r="A700" s="8">
        <v>46117</v>
      </c>
      <c r="B700" s="9" t="s">
        <v>26</v>
      </c>
      <c r="C700" s="9" t="s">
        <v>30</v>
      </c>
      <c r="D700" s="9" t="s">
        <v>20</v>
      </c>
      <c r="E700" s="10">
        <v>2883</v>
      </c>
      <c r="F700" s="10">
        <v>1803</v>
      </c>
      <c r="G700" s="10">
        <v>1080</v>
      </c>
    </row>
    <row r="701" spans="1:7" x14ac:dyDescent="0.55000000000000004">
      <c r="A701" s="8">
        <v>46117</v>
      </c>
      <c r="B701" s="9" t="s">
        <v>29</v>
      </c>
      <c r="C701" s="9" t="s">
        <v>31</v>
      </c>
      <c r="D701" s="9" t="s">
        <v>27</v>
      </c>
      <c r="E701" s="10">
        <v>5270</v>
      </c>
      <c r="F701" s="10">
        <v>4092</v>
      </c>
      <c r="G701" s="10">
        <v>1178</v>
      </c>
    </row>
    <row r="702" spans="1:7" x14ac:dyDescent="0.55000000000000004">
      <c r="A702" s="8">
        <v>46118</v>
      </c>
      <c r="B702" s="9" t="s">
        <v>18</v>
      </c>
      <c r="C702" s="9" t="s">
        <v>24</v>
      </c>
      <c r="D702" s="9" t="s">
        <v>27</v>
      </c>
      <c r="E702" s="10">
        <v>7052</v>
      </c>
      <c r="F702" s="10">
        <v>3526</v>
      </c>
      <c r="G702" s="10">
        <v>3526</v>
      </c>
    </row>
    <row r="703" spans="1:7" x14ac:dyDescent="0.55000000000000004">
      <c r="A703" s="8">
        <v>46118</v>
      </c>
      <c r="B703" s="9" t="s">
        <v>26</v>
      </c>
      <c r="C703" s="9" t="s">
        <v>24</v>
      </c>
      <c r="D703" s="9" t="s">
        <v>25</v>
      </c>
      <c r="E703" s="10">
        <v>247954</v>
      </c>
      <c r="F703" s="10">
        <v>213019</v>
      </c>
      <c r="G703" s="10">
        <v>34935</v>
      </c>
    </row>
    <row r="704" spans="1:7" x14ac:dyDescent="0.55000000000000004">
      <c r="A704" s="8">
        <v>46118</v>
      </c>
      <c r="B704" s="9" t="s">
        <v>18</v>
      </c>
      <c r="C704" s="9" t="s">
        <v>21</v>
      </c>
      <c r="D704" s="9" t="s">
        <v>25</v>
      </c>
      <c r="E704" s="10">
        <v>439088</v>
      </c>
      <c r="F704" s="10">
        <v>397724</v>
      </c>
      <c r="G704" s="10">
        <v>41363</v>
      </c>
    </row>
    <row r="705" spans="1:7" x14ac:dyDescent="0.55000000000000004">
      <c r="A705" s="8">
        <v>46119</v>
      </c>
      <c r="B705" s="9" t="s">
        <v>29</v>
      </c>
      <c r="C705" s="9" t="s">
        <v>30</v>
      </c>
      <c r="D705" s="9" t="s">
        <v>20</v>
      </c>
      <c r="E705" s="10">
        <v>10670</v>
      </c>
      <c r="F705" s="10">
        <v>4624</v>
      </c>
      <c r="G705" s="10">
        <v>6046</v>
      </c>
    </row>
    <row r="706" spans="1:7" x14ac:dyDescent="0.55000000000000004">
      <c r="A706" s="8">
        <v>46119</v>
      </c>
      <c r="B706" s="9" t="s">
        <v>29</v>
      </c>
      <c r="C706" s="9" t="s">
        <v>19</v>
      </c>
      <c r="D706" s="9" t="s">
        <v>25</v>
      </c>
      <c r="E706" s="10">
        <v>203717</v>
      </c>
      <c r="F706" s="10">
        <v>176838</v>
      </c>
      <c r="G706" s="10">
        <v>26879</v>
      </c>
    </row>
    <row r="707" spans="1:7" x14ac:dyDescent="0.55000000000000004">
      <c r="A707" s="8">
        <v>46120</v>
      </c>
      <c r="B707" s="9" t="s">
        <v>29</v>
      </c>
      <c r="C707" s="9" t="s">
        <v>24</v>
      </c>
      <c r="D707" s="9" t="s">
        <v>27</v>
      </c>
      <c r="E707" s="10">
        <v>5270</v>
      </c>
      <c r="F707" s="10">
        <v>4092</v>
      </c>
      <c r="G707" s="10">
        <v>1178</v>
      </c>
    </row>
    <row r="708" spans="1:7" x14ac:dyDescent="0.55000000000000004">
      <c r="A708" s="8">
        <v>46122</v>
      </c>
      <c r="B708" s="9" t="s">
        <v>23</v>
      </c>
      <c r="C708" s="9" t="s">
        <v>21</v>
      </c>
      <c r="D708" s="9" t="s">
        <v>27</v>
      </c>
      <c r="E708" s="10">
        <v>25410</v>
      </c>
      <c r="F708" s="10">
        <v>19105</v>
      </c>
      <c r="G708" s="10">
        <v>6305</v>
      </c>
    </row>
    <row r="709" spans="1:7" x14ac:dyDescent="0.55000000000000004">
      <c r="A709" s="8">
        <v>46123</v>
      </c>
      <c r="B709" s="9" t="s">
        <v>29</v>
      </c>
      <c r="C709" s="9" t="s">
        <v>31</v>
      </c>
      <c r="D709" s="9" t="s">
        <v>20</v>
      </c>
      <c r="E709" s="10">
        <v>920176</v>
      </c>
      <c r="F709" s="10">
        <v>765586</v>
      </c>
      <c r="G709" s="10">
        <v>154589</v>
      </c>
    </row>
    <row r="710" spans="1:7" x14ac:dyDescent="0.55000000000000004">
      <c r="A710" s="8">
        <v>46123</v>
      </c>
      <c r="B710" s="9" t="s">
        <v>29</v>
      </c>
      <c r="C710" s="9" t="s">
        <v>21</v>
      </c>
      <c r="D710" s="9" t="s">
        <v>27</v>
      </c>
      <c r="E710" s="10">
        <v>4653</v>
      </c>
      <c r="F710" s="10">
        <v>3427</v>
      </c>
      <c r="G710" s="10">
        <v>1227</v>
      </c>
    </row>
    <row r="711" spans="1:7" x14ac:dyDescent="0.55000000000000004">
      <c r="A711" s="8">
        <v>46123</v>
      </c>
      <c r="B711" s="9" t="s">
        <v>18</v>
      </c>
      <c r="C711" s="9" t="s">
        <v>24</v>
      </c>
      <c r="D711" s="9" t="s">
        <v>25</v>
      </c>
      <c r="E711" s="10">
        <v>78399</v>
      </c>
      <c r="F711" s="10">
        <v>71794</v>
      </c>
      <c r="G711" s="10">
        <v>6605</v>
      </c>
    </row>
    <row r="712" spans="1:7" x14ac:dyDescent="0.55000000000000004">
      <c r="A712" s="8">
        <v>46125</v>
      </c>
      <c r="B712" s="9" t="s">
        <v>23</v>
      </c>
      <c r="C712" s="9" t="s">
        <v>30</v>
      </c>
      <c r="D712" s="9" t="s">
        <v>20</v>
      </c>
      <c r="E712" s="10">
        <v>55149</v>
      </c>
      <c r="F712" s="10">
        <v>47796</v>
      </c>
      <c r="G712" s="10">
        <v>7353</v>
      </c>
    </row>
    <row r="713" spans="1:7" x14ac:dyDescent="0.55000000000000004">
      <c r="A713" s="8">
        <v>46125</v>
      </c>
      <c r="B713" s="9" t="s">
        <v>18</v>
      </c>
      <c r="C713" s="9" t="s">
        <v>30</v>
      </c>
      <c r="D713" s="9" t="s">
        <v>27</v>
      </c>
      <c r="E713" s="10">
        <v>3942</v>
      </c>
      <c r="F713" s="10">
        <v>3164</v>
      </c>
      <c r="G713" s="10">
        <v>778</v>
      </c>
    </row>
    <row r="714" spans="1:7" x14ac:dyDescent="0.55000000000000004">
      <c r="A714" s="8">
        <v>46126</v>
      </c>
      <c r="B714" s="9" t="s">
        <v>18</v>
      </c>
      <c r="C714" s="9" t="s">
        <v>21</v>
      </c>
      <c r="D714" s="9" t="s">
        <v>32</v>
      </c>
      <c r="E714" s="10">
        <v>12244</v>
      </c>
      <c r="F714" s="10">
        <v>9603</v>
      </c>
      <c r="G714" s="10">
        <v>2641</v>
      </c>
    </row>
    <row r="715" spans="1:7" x14ac:dyDescent="0.55000000000000004">
      <c r="A715" s="8">
        <v>46126</v>
      </c>
      <c r="B715" s="9" t="s">
        <v>29</v>
      </c>
      <c r="C715" s="9" t="s">
        <v>24</v>
      </c>
      <c r="D715" s="9" t="s">
        <v>27</v>
      </c>
      <c r="E715" s="10">
        <v>667518</v>
      </c>
      <c r="F715" s="10">
        <v>538989</v>
      </c>
      <c r="G715" s="10">
        <v>128528</v>
      </c>
    </row>
    <row r="716" spans="1:7" x14ac:dyDescent="0.55000000000000004">
      <c r="A716" s="8">
        <v>46126</v>
      </c>
      <c r="B716" s="9" t="s">
        <v>23</v>
      </c>
      <c r="C716" s="9" t="s">
        <v>31</v>
      </c>
      <c r="D716" s="9" t="s">
        <v>25</v>
      </c>
      <c r="E716" s="10">
        <v>48731</v>
      </c>
      <c r="F716" s="10">
        <v>47775</v>
      </c>
      <c r="G716" s="10">
        <v>956</v>
      </c>
    </row>
    <row r="717" spans="1:7" x14ac:dyDescent="0.55000000000000004">
      <c r="A717" s="8">
        <v>46127</v>
      </c>
      <c r="B717" s="9" t="s">
        <v>23</v>
      </c>
      <c r="C717" s="9" t="s">
        <v>19</v>
      </c>
      <c r="D717" s="9" t="s">
        <v>22</v>
      </c>
      <c r="E717" s="10">
        <v>6640</v>
      </c>
      <c r="F717" s="10">
        <v>5859</v>
      </c>
      <c r="G717" s="10">
        <v>781</v>
      </c>
    </row>
    <row r="718" spans="1:7" x14ac:dyDescent="0.55000000000000004">
      <c r="A718" s="8">
        <v>46128</v>
      </c>
      <c r="B718" s="9" t="s">
        <v>18</v>
      </c>
      <c r="C718" s="9" t="s">
        <v>30</v>
      </c>
      <c r="D718" s="9" t="s">
        <v>32</v>
      </c>
      <c r="E718" s="10">
        <v>38715</v>
      </c>
      <c r="F718" s="10">
        <v>28363</v>
      </c>
      <c r="G718" s="10">
        <v>10352</v>
      </c>
    </row>
    <row r="719" spans="1:7" x14ac:dyDescent="0.55000000000000004">
      <c r="A719" s="8">
        <v>46128</v>
      </c>
      <c r="B719" s="9" t="s">
        <v>28</v>
      </c>
      <c r="C719" s="9" t="s">
        <v>19</v>
      </c>
      <c r="D719" s="9" t="s">
        <v>20</v>
      </c>
      <c r="E719" s="10">
        <v>176939</v>
      </c>
      <c r="F719" s="10">
        <v>148701</v>
      </c>
      <c r="G719" s="10">
        <v>28239</v>
      </c>
    </row>
    <row r="720" spans="1:7" x14ac:dyDescent="0.55000000000000004">
      <c r="A720" s="8">
        <v>46128</v>
      </c>
      <c r="B720" s="9" t="s">
        <v>18</v>
      </c>
      <c r="C720" s="9" t="s">
        <v>21</v>
      </c>
      <c r="D720" s="9" t="s">
        <v>27</v>
      </c>
      <c r="E720" s="10">
        <v>5074</v>
      </c>
      <c r="F720" s="10">
        <v>3661</v>
      </c>
      <c r="G720" s="10">
        <v>1413</v>
      </c>
    </row>
    <row r="721" spans="1:7" x14ac:dyDescent="0.55000000000000004">
      <c r="A721" s="8">
        <v>46128</v>
      </c>
      <c r="B721" s="9" t="s">
        <v>26</v>
      </c>
      <c r="C721" s="9" t="s">
        <v>21</v>
      </c>
      <c r="D721" s="9" t="s">
        <v>22</v>
      </c>
      <c r="E721" s="10">
        <v>6482</v>
      </c>
      <c r="F721" s="10">
        <v>5462</v>
      </c>
      <c r="G721" s="10">
        <v>1020</v>
      </c>
    </row>
    <row r="722" spans="1:7" x14ac:dyDescent="0.55000000000000004">
      <c r="A722" s="8">
        <v>46129</v>
      </c>
      <c r="B722" s="9" t="s">
        <v>28</v>
      </c>
      <c r="C722" s="9" t="s">
        <v>24</v>
      </c>
      <c r="D722" s="9" t="s">
        <v>27</v>
      </c>
      <c r="E722" s="10">
        <v>3959</v>
      </c>
      <c r="F722" s="10">
        <v>3178</v>
      </c>
      <c r="G722" s="10">
        <v>782</v>
      </c>
    </row>
    <row r="723" spans="1:7" x14ac:dyDescent="0.55000000000000004">
      <c r="A723" s="8">
        <v>46129</v>
      </c>
      <c r="B723" s="9" t="s">
        <v>23</v>
      </c>
      <c r="C723" s="9" t="s">
        <v>24</v>
      </c>
      <c r="D723" s="9" t="s">
        <v>22</v>
      </c>
      <c r="E723" s="10">
        <v>1403</v>
      </c>
      <c r="F723" s="10">
        <v>1156</v>
      </c>
      <c r="G723" s="10">
        <v>247</v>
      </c>
    </row>
    <row r="724" spans="1:7" x14ac:dyDescent="0.55000000000000004">
      <c r="A724" s="8">
        <v>46130</v>
      </c>
      <c r="B724" s="9" t="s">
        <v>29</v>
      </c>
      <c r="C724" s="9" t="s">
        <v>19</v>
      </c>
      <c r="D724" s="9" t="s">
        <v>27</v>
      </c>
      <c r="E724" s="10">
        <v>1192829</v>
      </c>
      <c r="F724" s="10">
        <v>904185</v>
      </c>
      <c r="G724" s="10">
        <v>288644</v>
      </c>
    </row>
    <row r="725" spans="1:7" x14ac:dyDescent="0.55000000000000004">
      <c r="A725" s="8">
        <v>46130</v>
      </c>
      <c r="B725" s="9" t="s">
        <v>26</v>
      </c>
      <c r="C725" s="9" t="s">
        <v>31</v>
      </c>
      <c r="D725" s="9" t="s">
        <v>27</v>
      </c>
      <c r="E725" s="10">
        <v>34126</v>
      </c>
      <c r="F725" s="10">
        <v>17961</v>
      </c>
      <c r="G725" s="10">
        <v>16165</v>
      </c>
    </row>
    <row r="726" spans="1:7" x14ac:dyDescent="0.55000000000000004">
      <c r="A726" s="8">
        <v>46131</v>
      </c>
      <c r="B726" s="9" t="s">
        <v>28</v>
      </c>
      <c r="C726" s="9" t="s">
        <v>24</v>
      </c>
      <c r="D726" s="9" t="s">
        <v>27</v>
      </c>
      <c r="E726" s="10">
        <v>465443</v>
      </c>
      <c r="F726" s="10">
        <v>371782</v>
      </c>
      <c r="G726" s="10">
        <v>93661</v>
      </c>
    </row>
    <row r="727" spans="1:7" x14ac:dyDescent="0.55000000000000004">
      <c r="A727" s="8">
        <v>46131</v>
      </c>
      <c r="B727" s="9" t="s">
        <v>23</v>
      </c>
      <c r="C727" s="9" t="s">
        <v>24</v>
      </c>
      <c r="D727" s="9" t="s">
        <v>25</v>
      </c>
      <c r="E727" s="10">
        <v>40824</v>
      </c>
      <c r="F727" s="10">
        <v>37800</v>
      </c>
      <c r="G727" s="10">
        <v>3024</v>
      </c>
    </row>
    <row r="728" spans="1:7" x14ac:dyDescent="0.55000000000000004">
      <c r="A728" s="8">
        <v>46131</v>
      </c>
      <c r="B728" s="9" t="s">
        <v>28</v>
      </c>
      <c r="C728" s="9" t="s">
        <v>30</v>
      </c>
      <c r="D728" s="9" t="s">
        <v>25</v>
      </c>
      <c r="E728" s="10">
        <v>897768</v>
      </c>
      <c r="F728" s="10">
        <v>850159</v>
      </c>
      <c r="G728" s="10">
        <v>47609</v>
      </c>
    </row>
    <row r="729" spans="1:7" x14ac:dyDescent="0.55000000000000004">
      <c r="A729" s="8">
        <v>46132</v>
      </c>
      <c r="B729" s="9" t="s">
        <v>23</v>
      </c>
      <c r="C729" s="9" t="s">
        <v>21</v>
      </c>
      <c r="D729" s="9" t="s">
        <v>22</v>
      </c>
      <c r="E729" s="10">
        <v>4481</v>
      </c>
      <c r="F729" s="10">
        <v>3537</v>
      </c>
      <c r="G729" s="10">
        <v>943</v>
      </c>
    </row>
    <row r="730" spans="1:7" x14ac:dyDescent="0.55000000000000004">
      <c r="A730" s="8">
        <v>46132</v>
      </c>
      <c r="B730" s="9" t="s">
        <v>23</v>
      </c>
      <c r="C730" s="9" t="s">
        <v>31</v>
      </c>
      <c r="D730" s="9" t="s">
        <v>22</v>
      </c>
      <c r="E730" s="10">
        <v>1080</v>
      </c>
      <c r="F730" s="10">
        <v>890</v>
      </c>
      <c r="G730" s="10">
        <v>190</v>
      </c>
    </row>
    <row r="731" spans="1:7" x14ac:dyDescent="0.55000000000000004">
      <c r="A731" s="8">
        <v>46133</v>
      </c>
      <c r="B731" s="9" t="s">
        <v>23</v>
      </c>
      <c r="C731" s="9" t="s">
        <v>21</v>
      </c>
      <c r="D731" s="9" t="s">
        <v>32</v>
      </c>
      <c r="E731" s="10">
        <v>27283</v>
      </c>
      <c r="F731" s="10">
        <v>19146</v>
      </c>
      <c r="G731" s="10">
        <v>8137</v>
      </c>
    </row>
    <row r="732" spans="1:7" x14ac:dyDescent="0.55000000000000004">
      <c r="A732" s="8">
        <v>46133</v>
      </c>
      <c r="B732" s="9" t="s">
        <v>28</v>
      </c>
      <c r="C732" s="9" t="s">
        <v>19</v>
      </c>
      <c r="D732" s="9" t="s">
        <v>27</v>
      </c>
      <c r="E732" s="10">
        <v>181659</v>
      </c>
      <c r="F732" s="10">
        <v>143561</v>
      </c>
      <c r="G732" s="10">
        <v>38099</v>
      </c>
    </row>
    <row r="733" spans="1:7" x14ac:dyDescent="0.55000000000000004">
      <c r="A733" s="8">
        <v>46134</v>
      </c>
      <c r="B733" s="9" t="s">
        <v>26</v>
      </c>
      <c r="C733" s="9" t="s">
        <v>21</v>
      </c>
      <c r="D733" s="9" t="s">
        <v>20</v>
      </c>
      <c r="E733" s="10">
        <v>144803</v>
      </c>
      <c r="F733" s="10">
        <v>125496</v>
      </c>
      <c r="G733" s="10">
        <v>19307</v>
      </c>
    </row>
    <row r="734" spans="1:7" x14ac:dyDescent="0.55000000000000004">
      <c r="A734" s="8">
        <v>46135</v>
      </c>
      <c r="B734" s="9" t="s">
        <v>23</v>
      </c>
      <c r="C734" s="9" t="s">
        <v>24</v>
      </c>
      <c r="D734" s="9" t="s">
        <v>20</v>
      </c>
      <c r="E734" s="10">
        <v>125216</v>
      </c>
      <c r="F734" s="10">
        <v>106306</v>
      </c>
      <c r="G734" s="10">
        <v>18910</v>
      </c>
    </row>
    <row r="735" spans="1:7" x14ac:dyDescent="0.55000000000000004">
      <c r="A735" s="8">
        <v>46135</v>
      </c>
      <c r="B735" s="9" t="s">
        <v>28</v>
      </c>
      <c r="C735" s="9" t="s">
        <v>19</v>
      </c>
      <c r="D735" s="9" t="s">
        <v>27</v>
      </c>
      <c r="E735" s="10">
        <v>16115</v>
      </c>
      <c r="F735" s="10">
        <v>8854</v>
      </c>
      <c r="G735" s="10">
        <v>7261</v>
      </c>
    </row>
    <row r="736" spans="1:7" x14ac:dyDescent="0.55000000000000004">
      <c r="A736" s="8">
        <v>46135</v>
      </c>
      <c r="B736" s="9" t="s">
        <v>23</v>
      </c>
      <c r="C736" s="9" t="s">
        <v>31</v>
      </c>
      <c r="D736" s="9" t="s">
        <v>27</v>
      </c>
      <c r="E736" s="10">
        <v>51006</v>
      </c>
      <c r="F736" s="10">
        <v>42573</v>
      </c>
      <c r="G736" s="10">
        <v>8433</v>
      </c>
    </row>
    <row r="737" spans="1:7" x14ac:dyDescent="0.55000000000000004">
      <c r="A737" s="8">
        <v>46136</v>
      </c>
      <c r="B737" s="9" t="s">
        <v>28</v>
      </c>
      <c r="C737" s="9" t="s">
        <v>24</v>
      </c>
      <c r="D737" s="9" t="s">
        <v>27</v>
      </c>
      <c r="E737" s="10">
        <v>1589</v>
      </c>
      <c r="F737" s="10">
        <v>935</v>
      </c>
      <c r="G737" s="10">
        <v>654</v>
      </c>
    </row>
    <row r="738" spans="1:7" x14ac:dyDescent="0.55000000000000004">
      <c r="A738" s="8">
        <v>46136</v>
      </c>
      <c r="B738" s="9" t="s">
        <v>28</v>
      </c>
      <c r="C738" s="9" t="s">
        <v>24</v>
      </c>
      <c r="D738" s="9" t="s">
        <v>27</v>
      </c>
      <c r="E738" s="10">
        <v>20247</v>
      </c>
      <c r="F738" s="10">
        <v>15720</v>
      </c>
      <c r="G738" s="10">
        <v>4527</v>
      </c>
    </row>
    <row r="739" spans="1:7" x14ac:dyDescent="0.55000000000000004">
      <c r="A739" s="8">
        <v>46136</v>
      </c>
      <c r="B739" s="9" t="s">
        <v>29</v>
      </c>
      <c r="C739" s="9" t="s">
        <v>21</v>
      </c>
      <c r="D739" s="9" t="s">
        <v>22</v>
      </c>
      <c r="E739" s="10">
        <v>10099</v>
      </c>
      <c r="F739" s="10">
        <v>7809</v>
      </c>
      <c r="G739" s="10">
        <v>2291</v>
      </c>
    </row>
    <row r="740" spans="1:7" x14ac:dyDescent="0.55000000000000004">
      <c r="A740" s="8">
        <v>46137</v>
      </c>
      <c r="B740" s="9" t="s">
        <v>18</v>
      </c>
      <c r="C740" s="9" t="s">
        <v>24</v>
      </c>
      <c r="D740" s="9" t="s">
        <v>27</v>
      </c>
      <c r="E740" s="10">
        <v>548251</v>
      </c>
      <c r="F740" s="10">
        <v>452525</v>
      </c>
      <c r="G740" s="10">
        <v>95726</v>
      </c>
    </row>
    <row r="741" spans="1:7" x14ac:dyDescent="0.55000000000000004">
      <c r="A741" s="8">
        <v>46138</v>
      </c>
      <c r="B741" s="9" t="s">
        <v>18</v>
      </c>
      <c r="C741" s="9" t="s">
        <v>21</v>
      </c>
      <c r="D741" s="9" t="s">
        <v>32</v>
      </c>
      <c r="E741" s="10">
        <v>25288</v>
      </c>
      <c r="F741" s="10">
        <v>17203</v>
      </c>
      <c r="G741" s="10">
        <v>8085</v>
      </c>
    </row>
    <row r="742" spans="1:7" x14ac:dyDescent="0.55000000000000004">
      <c r="A742" s="8">
        <v>46138</v>
      </c>
      <c r="B742" s="9" t="s">
        <v>29</v>
      </c>
      <c r="C742" s="9" t="s">
        <v>21</v>
      </c>
      <c r="D742" s="9" t="s">
        <v>27</v>
      </c>
      <c r="E742" s="10">
        <v>664070</v>
      </c>
      <c r="F742" s="10">
        <v>524797</v>
      </c>
      <c r="G742" s="10">
        <v>139273</v>
      </c>
    </row>
    <row r="743" spans="1:7" x14ac:dyDescent="0.55000000000000004">
      <c r="A743" s="8">
        <v>46138</v>
      </c>
      <c r="B743" s="9" t="s">
        <v>26</v>
      </c>
      <c r="C743" s="9" t="s">
        <v>30</v>
      </c>
      <c r="D743" s="9" t="s">
        <v>22</v>
      </c>
      <c r="E743" s="10">
        <v>11106</v>
      </c>
      <c r="F743" s="10">
        <v>8414</v>
      </c>
      <c r="G743" s="10">
        <v>2692</v>
      </c>
    </row>
    <row r="744" spans="1:7" x14ac:dyDescent="0.55000000000000004">
      <c r="A744" s="8">
        <v>46139</v>
      </c>
      <c r="B744" s="9" t="s">
        <v>18</v>
      </c>
      <c r="C744" s="9" t="s">
        <v>30</v>
      </c>
      <c r="D744" s="9" t="s">
        <v>32</v>
      </c>
      <c r="E744" s="10">
        <v>10278</v>
      </c>
      <c r="F744" s="10">
        <v>7699</v>
      </c>
      <c r="G744" s="10">
        <v>2579</v>
      </c>
    </row>
    <row r="745" spans="1:7" x14ac:dyDescent="0.55000000000000004">
      <c r="A745" s="8">
        <v>46139</v>
      </c>
      <c r="B745" s="9" t="s">
        <v>26</v>
      </c>
      <c r="C745" s="9" t="s">
        <v>30</v>
      </c>
      <c r="D745" s="9" t="s">
        <v>20</v>
      </c>
      <c r="E745" s="10">
        <v>171414</v>
      </c>
      <c r="F745" s="10">
        <v>147027</v>
      </c>
      <c r="G745" s="10">
        <v>24387</v>
      </c>
    </row>
    <row r="746" spans="1:7" x14ac:dyDescent="0.55000000000000004">
      <c r="A746" s="8">
        <v>46139</v>
      </c>
      <c r="B746" s="9" t="s">
        <v>23</v>
      </c>
      <c r="C746" s="9" t="s">
        <v>21</v>
      </c>
      <c r="D746" s="9" t="s">
        <v>27</v>
      </c>
      <c r="E746" s="10">
        <v>2849</v>
      </c>
      <c r="F746" s="10">
        <v>2394</v>
      </c>
      <c r="G746" s="10">
        <v>455</v>
      </c>
    </row>
    <row r="747" spans="1:7" x14ac:dyDescent="0.55000000000000004">
      <c r="A747" s="8">
        <v>46139</v>
      </c>
      <c r="B747" s="9" t="s">
        <v>28</v>
      </c>
      <c r="C747" s="9" t="s">
        <v>21</v>
      </c>
      <c r="D747" s="9" t="s">
        <v>27</v>
      </c>
      <c r="E747" s="10">
        <v>14022</v>
      </c>
      <c r="F747" s="10">
        <v>10887</v>
      </c>
      <c r="G747" s="10">
        <v>3135</v>
      </c>
    </row>
    <row r="748" spans="1:7" x14ac:dyDescent="0.55000000000000004">
      <c r="A748" s="8">
        <v>46142</v>
      </c>
      <c r="B748" s="9" t="s">
        <v>18</v>
      </c>
      <c r="C748" s="9" t="s">
        <v>21</v>
      </c>
      <c r="D748" s="9" t="s">
        <v>27</v>
      </c>
      <c r="E748" s="10">
        <v>4560</v>
      </c>
      <c r="F748" s="10">
        <v>2478</v>
      </c>
      <c r="G748" s="10">
        <v>2082</v>
      </c>
    </row>
    <row r="749" spans="1:7" x14ac:dyDescent="0.55000000000000004">
      <c r="A749" s="8">
        <v>46142</v>
      </c>
      <c r="B749" s="9" t="s">
        <v>18</v>
      </c>
      <c r="C749" s="9" t="s">
        <v>30</v>
      </c>
      <c r="D749" s="9" t="s">
        <v>25</v>
      </c>
      <c r="E749" s="10">
        <v>137101</v>
      </c>
      <c r="F749" s="10">
        <v>122850</v>
      </c>
      <c r="G749" s="10">
        <v>14251</v>
      </c>
    </row>
    <row r="750" spans="1:7" x14ac:dyDescent="0.55000000000000004">
      <c r="A750" s="8">
        <v>46143</v>
      </c>
      <c r="B750" s="9" t="s">
        <v>23</v>
      </c>
      <c r="C750" s="9" t="s">
        <v>31</v>
      </c>
      <c r="D750" s="9" t="s">
        <v>32</v>
      </c>
      <c r="E750" s="10">
        <v>55997</v>
      </c>
      <c r="F750" s="10">
        <v>41023</v>
      </c>
      <c r="G750" s="10">
        <v>14973</v>
      </c>
    </row>
    <row r="751" spans="1:7" x14ac:dyDescent="0.55000000000000004">
      <c r="A751" s="8">
        <v>46143</v>
      </c>
      <c r="B751" s="9" t="s">
        <v>26</v>
      </c>
      <c r="C751" s="9" t="s">
        <v>30</v>
      </c>
      <c r="D751" s="9" t="s">
        <v>20</v>
      </c>
      <c r="E751" s="10">
        <v>113695</v>
      </c>
      <c r="F751" s="10">
        <v>109993</v>
      </c>
      <c r="G751" s="10">
        <v>3702</v>
      </c>
    </row>
    <row r="752" spans="1:7" x14ac:dyDescent="0.55000000000000004">
      <c r="A752" s="8">
        <v>46143</v>
      </c>
      <c r="B752" s="9" t="s">
        <v>28</v>
      </c>
      <c r="C752" s="9" t="s">
        <v>30</v>
      </c>
      <c r="D752" s="9" t="s">
        <v>27</v>
      </c>
      <c r="E752" s="10">
        <v>83027</v>
      </c>
      <c r="F752" s="10">
        <v>62936</v>
      </c>
      <c r="G752" s="10">
        <v>20091</v>
      </c>
    </row>
    <row r="753" spans="1:7" x14ac:dyDescent="0.55000000000000004">
      <c r="A753" s="8">
        <v>46144</v>
      </c>
      <c r="B753" s="9" t="s">
        <v>26</v>
      </c>
      <c r="C753" s="9" t="s">
        <v>31</v>
      </c>
      <c r="D753" s="9" t="s">
        <v>22</v>
      </c>
      <c r="E753" s="10">
        <v>4342</v>
      </c>
      <c r="F753" s="10">
        <v>3323</v>
      </c>
      <c r="G753" s="10">
        <v>1019</v>
      </c>
    </row>
    <row r="754" spans="1:7" x14ac:dyDescent="0.55000000000000004">
      <c r="A754" s="8">
        <v>46144</v>
      </c>
      <c r="B754" s="9" t="s">
        <v>26</v>
      </c>
      <c r="C754" s="9" t="s">
        <v>19</v>
      </c>
      <c r="D754" s="9" t="s">
        <v>22</v>
      </c>
      <c r="E754" s="10">
        <v>4478</v>
      </c>
      <c r="F754" s="10">
        <v>3774</v>
      </c>
      <c r="G754" s="10">
        <v>704</v>
      </c>
    </row>
    <row r="755" spans="1:7" x14ac:dyDescent="0.55000000000000004">
      <c r="A755" s="8">
        <v>46145</v>
      </c>
      <c r="B755" s="9" t="s">
        <v>26</v>
      </c>
      <c r="C755" s="9" t="s">
        <v>21</v>
      </c>
      <c r="D755" s="9" t="s">
        <v>27</v>
      </c>
      <c r="E755" s="10">
        <v>10425</v>
      </c>
      <c r="F755" s="10">
        <v>8559</v>
      </c>
      <c r="G755" s="10">
        <v>1866</v>
      </c>
    </row>
    <row r="756" spans="1:7" x14ac:dyDescent="0.55000000000000004">
      <c r="A756" s="8">
        <v>46145</v>
      </c>
      <c r="B756" s="9" t="s">
        <v>28</v>
      </c>
      <c r="C756" s="9" t="s">
        <v>30</v>
      </c>
      <c r="D756" s="9" t="s">
        <v>22</v>
      </c>
      <c r="E756" s="10">
        <v>8992</v>
      </c>
      <c r="F756" s="10">
        <v>6744</v>
      </c>
      <c r="G756" s="10">
        <v>2248</v>
      </c>
    </row>
    <row r="757" spans="1:7" x14ac:dyDescent="0.55000000000000004">
      <c r="A757" s="8">
        <v>46145</v>
      </c>
      <c r="B757" s="9" t="s">
        <v>28</v>
      </c>
      <c r="C757" s="9" t="s">
        <v>30</v>
      </c>
      <c r="D757" s="9" t="s">
        <v>22</v>
      </c>
      <c r="E757" s="10">
        <v>3263</v>
      </c>
      <c r="F757" s="10">
        <v>2879</v>
      </c>
      <c r="G757" s="10">
        <v>384</v>
      </c>
    </row>
    <row r="758" spans="1:7" x14ac:dyDescent="0.55000000000000004">
      <c r="A758" s="8">
        <v>46146</v>
      </c>
      <c r="B758" s="9" t="s">
        <v>29</v>
      </c>
      <c r="C758" s="9" t="s">
        <v>24</v>
      </c>
      <c r="D758" s="9" t="s">
        <v>27</v>
      </c>
      <c r="E758" s="10">
        <v>356068</v>
      </c>
      <c r="F758" s="10">
        <v>269906</v>
      </c>
      <c r="G758" s="10">
        <v>86162</v>
      </c>
    </row>
    <row r="759" spans="1:7" x14ac:dyDescent="0.55000000000000004">
      <c r="A759" s="8">
        <v>46147</v>
      </c>
      <c r="B759" s="9" t="s">
        <v>18</v>
      </c>
      <c r="C759" s="9" t="s">
        <v>24</v>
      </c>
      <c r="D759" s="9" t="s">
        <v>32</v>
      </c>
      <c r="E759" s="10">
        <v>7148</v>
      </c>
      <c r="F759" s="10">
        <v>5478</v>
      </c>
      <c r="G759" s="10">
        <v>1671</v>
      </c>
    </row>
    <row r="760" spans="1:7" x14ac:dyDescent="0.55000000000000004">
      <c r="A760" s="8">
        <v>46147</v>
      </c>
      <c r="B760" s="9" t="s">
        <v>26</v>
      </c>
      <c r="C760" s="9" t="s">
        <v>31</v>
      </c>
      <c r="D760" s="9" t="s">
        <v>27</v>
      </c>
      <c r="E760" s="10">
        <v>10492</v>
      </c>
      <c r="F760" s="10">
        <v>5641</v>
      </c>
      <c r="G760" s="10">
        <v>4851</v>
      </c>
    </row>
    <row r="761" spans="1:7" x14ac:dyDescent="0.55000000000000004">
      <c r="A761" s="8">
        <v>46147</v>
      </c>
      <c r="B761" s="9" t="s">
        <v>18</v>
      </c>
      <c r="C761" s="9" t="s">
        <v>19</v>
      </c>
      <c r="D761" s="9" t="s">
        <v>27</v>
      </c>
      <c r="E761" s="10">
        <v>15620</v>
      </c>
      <c r="F761" s="10">
        <v>12679</v>
      </c>
      <c r="G761" s="10">
        <v>2942</v>
      </c>
    </row>
    <row r="762" spans="1:7" x14ac:dyDescent="0.55000000000000004">
      <c r="A762" s="8">
        <v>46149</v>
      </c>
      <c r="B762" s="9" t="s">
        <v>26</v>
      </c>
      <c r="C762" s="9" t="s">
        <v>21</v>
      </c>
      <c r="D762" s="9" t="s">
        <v>27</v>
      </c>
      <c r="E762" s="10">
        <v>2349</v>
      </c>
      <c r="F762" s="10">
        <v>1804</v>
      </c>
      <c r="G762" s="10">
        <v>545</v>
      </c>
    </row>
    <row r="763" spans="1:7" x14ac:dyDescent="0.55000000000000004">
      <c r="A763" s="8">
        <v>46149</v>
      </c>
      <c r="B763" s="9" t="s">
        <v>26</v>
      </c>
      <c r="C763" s="9" t="s">
        <v>21</v>
      </c>
      <c r="D763" s="9" t="s">
        <v>27</v>
      </c>
      <c r="E763" s="10">
        <v>1037550</v>
      </c>
      <c r="F763" s="10">
        <v>778537</v>
      </c>
      <c r="G763" s="10">
        <v>259013</v>
      </c>
    </row>
    <row r="764" spans="1:7" x14ac:dyDescent="0.55000000000000004">
      <c r="A764" s="8">
        <v>46153</v>
      </c>
      <c r="B764" s="9" t="s">
        <v>26</v>
      </c>
      <c r="C764" s="9" t="s">
        <v>21</v>
      </c>
      <c r="D764" s="9" t="s">
        <v>20</v>
      </c>
      <c r="E764" s="10">
        <v>215836</v>
      </c>
      <c r="F764" s="10">
        <v>138957</v>
      </c>
      <c r="G764" s="10">
        <v>76879</v>
      </c>
    </row>
    <row r="765" spans="1:7" x14ac:dyDescent="0.55000000000000004">
      <c r="A765" s="8">
        <v>46153</v>
      </c>
      <c r="B765" s="9" t="s">
        <v>23</v>
      </c>
      <c r="C765" s="9" t="s">
        <v>31</v>
      </c>
      <c r="D765" s="9" t="s">
        <v>27</v>
      </c>
      <c r="E765" s="10">
        <v>14680</v>
      </c>
      <c r="F765" s="10">
        <v>12193</v>
      </c>
      <c r="G765" s="10">
        <v>2487</v>
      </c>
    </row>
    <row r="766" spans="1:7" x14ac:dyDescent="0.55000000000000004">
      <c r="A766" s="8">
        <v>46155</v>
      </c>
      <c r="B766" s="9" t="s">
        <v>26</v>
      </c>
      <c r="C766" s="9" t="s">
        <v>21</v>
      </c>
      <c r="D766" s="9" t="s">
        <v>20</v>
      </c>
      <c r="E766" s="10">
        <v>207789</v>
      </c>
      <c r="F766" s="10">
        <v>178227</v>
      </c>
      <c r="G766" s="10">
        <v>29562</v>
      </c>
    </row>
    <row r="767" spans="1:7" x14ac:dyDescent="0.55000000000000004">
      <c r="A767" s="8">
        <v>46156</v>
      </c>
      <c r="B767" s="9" t="s">
        <v>18</v>
      </c>
      <c r="C767" s="9" t="s">
        <v>30</v>
      </c>
      <c r="D767" s="9" t="s">
        <v>20</v>
      </c>
      <c r="E767" s="10">
        <v>134556</v>
      </c>
      <c r="F767" s="10">
        <v>111951</v>
      </c>
      <c r="G767" s="10">
        <v>22605</v>
      </c>
    </row>
    <row r="768" spans="1:7" x14ac:dyDescent="0.55000000000000004">
      <c r="A768" s="8">
        <v>46156</v>
      </c>
      <c r="B768" s="9" t="s">
        <v>29</v>
      </c>
      <c r="C768" s="9" t="s">
        <v>30</v>
      </c>
      <c r="D768" s="9" t="s">
        <v>27</v>
      </c>
      <c r="E768" s="10">
        <v>12455</v>
      </c>
      <c r="F768" s="10">
        <v>6769</v>
      </c>
      <c r="G768" s="10">
        <v>5686</v>
      </c>
    </row>
    <row r="769" spans="1:7" x14ac:dyDescent="0.55000000000000004">
      <c r="A769" s="8">
        <v>46158</v>
      </c>
      <c r="B769" s="9" t="s">
        <v>18</v>
      </c>
      <c r="C769" s="9" t="s">
        <v>19</v>
      </c>
      <c r="D769" s="9" t="s">
        <v>27</v>
      </c>
      <c r="E769" s="10">
        <v>192732</v>
      </c>
      <c r="F769" s="10">
        <v>160868</v>
      </c>
      <c r="G769" s="10">
        <v>31864</v>
      </c>
    </row>
    <row r="770" spans="1:7" x14ac:dyDescent="0.55000000000000004">
      <c r="A770" s="8">
        <v>46159</v>
      </c>
      <c r="B770" s="9" t="s">
        <v>28</v>
      </c>
      <c r="C770" s="9" t="s">
        <v>21</v>
      </c>
      <c r="D770" s="9" t="s">
        <v>27</v>
      </c>
      <c r="E770" s="10">
        <v>309472</v>
      </c>
      <c r="F770" s="10">
        <v>255437</v>
      </c>
      <c r="G770" s="10">
        <v>54035</v>
      </c>
    </row>
    <row r="771" spans="1:7" x14ac:dyDescent="0.55000000000000004">
      <c r="A771" s="8">
        <v>46159</v>
      </c>
      <c r="B771" s="9" t="s">
        <v>26</v>
      </c>
      <c r="C771" s="9" t="s">
        <v>30</v>
      </c>
      <c r="D771" s="9" t="s">
        <v>25</v>
      </c>
      <c r="E771" s="10">
        <v>109586</v>
      </c>
      <c r="F771" s="10">
        <v>103775</v>
      </c>
      <c r="G771" s="10">
        <v>5811</v>
      </c>
    </row>
    <row r="772" spans="1:7" x14ac:dyDescent="0.55000000000000004">
      <c r="A772" s="8">
        <v>46160</v>
      </c>
      <c r="B772" s="9" t="s">
        <v>29</v>
      </c>
      <c r="C772" s="9" t="s">
        <v>21</v>
      </c>
      <c r="D772" s="9" t="s">
        <v>20</v>
      </c>
      <c r="E772" s="10">
        <v>135675</v>
      </c>
      <c r="F772" s="10">
        <v>115185</v>
      </c>
      <c r="G772" s="10">
        <v>20490</v>
      </c>
    </row>
    <row r="773" spans="1:7" x14ac:dyDescent="0.55000000000000004">
      <c r="A773" s="8">
        <v>46161</v>
      </c>
      <c r="B773" s="9" t="s">
        <v>23</v>
      </c>
      <c r="C773" s="9" t="s">
        <v>31</v>
      </c>
      <c r="D773" s="9" t="s">
        <v>20</v>
      </c>
      <c r="E773" s="10">
        <v>68376</v>
      </c>
      <c r="F773" s="10">
        <v>66150</v>
      </c>
      <c r="G773" s="10">
        <v>2226</v>
      </c>
    </row>
    <row r="774" spans="1:7" x14ac:dyDescent="0.55000000000000004">
      <c r="A774" s="8">
        <v>46162</v>
      </c>
      <c r="B774" s="9" t="s">
        <v>29</v>
      </c>
      <c r="C774" s="9" t="s">
        <v>31</v>
      </c>
      <c r="D774" s="9" t="s">
        <v>32</v>
      </c>
      <c r="E774" s="10">
        <v>5243</v>
      </c>
      <c r="F774" s="10">
        <v>4113</v>
      </c>
      <c r="G774" s="10">
        <v>1131</v>
      </c>
    </row>
    <row r="775" spans="1:7" x14ac:dyDescent="0.55000000000000004">
      <c r="A775" s="8">
        <v>46163</v>
      </c>
      <c r="B775" s="9" t="s">
        <v>18</v>
      </c>
      <c r="C775" s="9" t="s">
        <v>24</v>
      </c>
      <c r="D775" s="9" t="s">
        <v>27</v>
      </c>
      <c r="E775" s="10">
        <v>141462</v>
      </c>
      <c r="F775" s="10">
        <v>115479</v>
      </c>
      <c r="G775" s="10">
        <v>25983</v>
      </c>
    </row>
    <row r="776" spans="1:7" x14ac:dyDescent="0.55000000000000004">
      <c r="A776" s="8">
        <v>46163</v>
      </c>
      <c r="B776" s="9" t="s">
        <v>23</v>
      </c>
      <c r="C776" s="9" t="s">
        <v>21</v>
      </c>
      <c r="D776" s="9" t="s">
        <v>25</v>
      </c>
      <c r="E776" s="10">
        <v>55850</v>
      </c>
      <c r="F776" s="10">
        <v>51713</v>
      </c>
      <c r="G776" s="10">
        <v>4137</v>
      </c>
    </row>
    <row r="777" spans="1:7" x14ac:dyDescent="0.55000000000000004">
      <c r="A777" s="8">
        <v>46163</v>
      </c>
      <c r="B777" s="9" t="s">
        <v>29</v>
      </c>
      <c r="C777" s="9" t="s">
        <v>31</v>
      </c>
      <c r="D777" s="9" t="s">
        <v>25</v>
      </c>
      <c r="E777" s="10">
        <v>345047</v>
      </c>
      <c r="F777" s="10">
        <v>299520</v>
      </c>
      <c r="G777" s="10">
        <v>45527</v>
      </c>
    </row>
    <row r="778" spans="1:7" x14ac:dyDescent="0.55000000000000004">
      <c r="A778" s="8">
        <v>46164</v>
      </c>
      <c r="B778" s="9" t="s">
        <v>28</v>
      </c>
      <c r="C778" s="9" t="s">
        <v>30</v>
      </c>
      <c r="D778" s="9" t="s">
        <v>32</v>
      </c>
      <c r="E778" s="10">
        <v>10018</v>
      </c>
      <c r="F778" s="10">
        <v>7105</v>
      </c>
      <c r="G778" s="10">
        <v>2913</v>
      </c>
    </row>
    <row r="779" spans="1:7" x14ac:dyDescent="0.55000000000000004">
      <c r="A779" s="8">
        <v>46165</v>
      </c>
      <c r="B779" s="9" t="s">
        <v>26</v>
      </c>
      <c r="C779" s="9" t="s">
        <v>30</v>
      </c>
      <c r="D779" s="9" t="s">
        <v>27</v>
      </c>
      <c r="E779" s="10">
        <v>43094</v>
      </c>
      <c r="F779" s="10">
        <v>23169</v>
      </c>
      <c r="G779" s="10">
        <v>19925</v>
      </c>
    </row>
    <row r="780" spans="1:7" x14ac:dyDescent="0.55000000000000004">
      <c r="A780" s="8">
        <v>46167</v>
      </c>
      <c r="B780" s="9" t="s">
        <v>23</v>
      </c>
      <c r="C780" s="9" t="s">
        <v>19</v>
      </c>
      <c r="D780" s="9" t="s">
        <v>32</v>
      </c>
      <c r="E780" s="10">
        <v>1756</v>
      </c>
      <c r="F780" s="10">
        <v>1330</v>
      </c>
      <c r="G780" s="10">
        <v>426</v>
      </c>
    </row>
    <row r="781" spans="1:7" x14ac:dyDescent="0.55000000000000004">
      <c r="A781" s="8">
        <v>46167</v>
      </c>
      <c r="B781" s="9" t="s">
        <v>26</v>
      </c>
      <c r="C781" s="9" t="s">
        <v>21</v>
      </c>
      <c r="D781" s="9" t="s">
        <v>25</v>
      </c>
      <c r="E781" s="10">
        <v>93646</v>
      </c>
      <c r="F781" s="10">
        <v>83913</v>
      </c>
      <c r="G781" s="10">
        <v>9734</v>
      </c>
    </row>
    <row r="782" spans="1:7" x14ac:dyDescent="0.55000000000000004">
      <c r="A782" s="8">
        <v>46168</v>
      </c>
      <c r="B782" s="9" t="s">
        <v>18</v>
      </c>
      <c r="C782" s="9" t="s">
        <v>31</v>
      </c>
      <c r="D782" s="9" t="s">
        <v>27</v>
      </c>
      <c r="E782" s="10">
        <v>461125</v>
      </c>
      <c r="F782" s="10">
        <v>346010</v>
      </c>
      <c r="G782" s="10">
        <v>115115</v>
      </c>
    </row>
    <row r="783" spans="1:7" x14ac:dyDescent="0.55000000000000004">
      <c r="A783" s="8">
        <v>46168</v>
      </c>
      <c r="B783" s="9" t="s">
        <v>28</v>
      </c>
      <c r="C783" s="9" t="s">
        <v>19</v>
      </c>
      <c r="D783" s="9" t="s">
        <v>27</v>
      </c>
      <c r="E783" s="10">
        <v>157310</v>
      </c>
      <c r="F783" s="10">
        <v>132794</v>
      </c>
      <c r="G783" s="10">
        <v>24516</v>
      </c>
    </row>
    <row r="784" spans="1:7" x14ac:dyDescent="0.55000000000000004">
      <c r="A784" s="8">
        <v>46168</v>
      </c>
      <c r="B784" s="9" t="s">
        <v>23</v>
      </c>
      <c r="C784" s="9" t="s">
        <v>31</v>
      </c>
      <c r="D784" s="9" t="s">
        <v>22</v>
      </c>
      <c r="E784" s="10">
        <v>8032</v>
      </c>
      <c r="F784" s="10">
        <v>6408</v>
      </c>
      <c r="G784" s="10">
        <v>1623</v>
      </c>
    </row>
    <row r="785" spans="1:7" x14ac:dyDescent="0.55000000000000004">
      <c r="A785" s="8">
        <v>46169</v>
      </c>
      <c r="B785" s="9" t="s">
        <v>28</v>
      </c>
      <c r="C785" s="9" t="s">
        <v>21</v>
      </c>
      <c r="D785" s="9" t="s">
        <v>20</v>
      </c>
      <c r="E785" s="10">
        <v>26306</v>
      </c>
      <c r="F785" s="10">
        <v>24318</v>
      </c>
      <c r="G785" s="10">
        <v>1988</v>
      </c>
    </row>
    <row r="786" spans="1:7" x14ac:dyDescent="0.55000000000000004">
      <c r="A786" s="8">
        <v>46169</v>
      </c>
      <c r="B786" s="9" t="s">
        <v>23</v>
      </c>
      <c r="C786" s="9" t="s">
        <v>24</v>
      </c>
      <c r="D786" s="9" t="s">
        <v>25</v>
      </c>
      <c r="E786" s="10">
        <v>526449</v>
      </c>
      <c r="F786" s="10">
        <v>498531</v>
      </c>
      <c r="G786" s="10">
        <v>27918</v>
      </c>
    </row>
    <row r="787" spans="1:7" x14ac:dyDescent="0.55000000000000004">
      <c r="A787" s="8">
        <v>46169</v>
      </c>
      <c r="B787" s="9" t="s">
        <v>26</v>
      </c>
      <c r="C787" s="9" t="s">
        <v>30</v>
      </c>
      <c r="D787" s="9" t="s">
        <v>22</v>
      </c>
      <c r="E787" s="10">
        <v>4478</v>
      </c>
      <c r="F787" s="10">
        <v>3774</v>
      </c>
      <c r="G787" s="10">
        <v>704</v>
      </c>
    </row>
    <row r="788" spans="1:7" x14ac:dyDescent="0.55000000000000004">
      <c r="A788" s="8">
        <v>46171</v>
      </c>
      <c r="B788" s="9" t="s">
        <v>18</v>
      </c>
      <c r="C788" s="9" t="s">
        <v>24</v>
      </c>
      <c r="D788" s="9" t="s">
        <v>32</v>
      </c>
      <c r="E788" s="10">
        <v>1099</v>
      </c>
      <c r="F788" s="10">
        <v>763</v>
      </c>
      <c r="G788" s="10">
        <v>336</v>
      </c>
    </row>
    <row r="789" spans="1:7" x14ac:dyDescent="0.55000000000000004">
      <c r="A789" s="8">
        <v>46171</v>
      </c>
      <c r="B789" s="9" t="s">
        <v>23</v>
      </c>
      <c r="C789" s="9" t="s">
        <v>31</v>
      </c>
      <c r="D789" s="9" t="s">
        <v>25</v>
      </c>
      <c r="E789" s="10">
        <v>475830</v>
      </c>
      <c r="F789" s="10">
        <v>404618</v>
      </c>
      <c r="G789" s="10">
        <v>71213</v>
      </c>
    </row>
    <row r="790" spans="1:7" x14ac:dyDescent="0.55000000000000004">
      <c r="A790" s="8">
        <v>46172</v>
      </c>
      <c r="B790" s="9" t="s">
        <v>18</v>
      </c>
      <c r="C790" s="9" t="s">
        <v>31</v>
      </c>
      <c r="D790" s="9" t="s">
        <v>27</v>
      </c>
      <c r="E790" s="10">
        <v>581638</v>
      </c>
      <c r="F790" s="10">
        <v>454814</v>
      </c>
      <c r="G790" s="10">
        <v>126823</v>
      </c>
    </row>
    <row r="791" spans="1:7" x14ac:dyDescent="0.55000000000000004">
      <c r="A791" s="8">
        <v>46173</v>
      </c>
      <c r="B791" s="9" t="s">
        <v>26</v>
      </c>
      <c r="C791" s="9" t="s">
        <v>21</v>
      </c>
      <c r="D791" s="9" t="s">
        <v>27</v>
      </c>
      <c r="E791" s="10">
        <v>161121</v>
      </c>
      <c r="F791" s="10">
        <v>125990</v>
      </c>
      <c r="G791" s="10">
        <v>35132</v>
      </c>
    </row>
    <row r="792" spans="1:7" x14ac:dyDescent="0.55000000000000004">
      <c r="A792" s="8">
        <v>46173</v>
      </c>
      <c r="B792" s="9" t="s">
        <v>23</v>
      </c>
      <c r="C792" s="9" t="s">
        <v>19</v>
      </c>
      <c r="D792" s="9" t="s">
        <v>22</v>
      </c>
      <c r="E792" s="10">
        <v>9140</v>
      </c>
      <c r="F792" s="10">
        <v>7371</v>
      </c>
      <c r="G792" s="10">
        <v>1769</v>
      </c>
    </row>
    <row r="793" spans="1:7" x14ac:dyDescent="0.55000000000000004">
      <c r="A793" s="8">
        <v>46174</v>
      </c>
      <c r="B793" s="9" t="s">
        <v>23</v>
      </c>
      <c r="C793" s="9" t="s">
        <v>24</v>
      </c>
      <c r="D793" s="9" t="s">
        <v>22</v>
      </c>
      <c r="E793" s="10">
        <v>9486</v>
      </c>
      <c r="F793" s="10">
        <v>7259</v>
      </c>
      <c r="G793" s="10">
        <v>2226</v>
      </c>
    </row>
    <row r="794" spans="1:7" x14ac:dyDescent="0.55000000000000004">
      <c r="A794" s="8">
        <v>46175</v>
      </c>
      <c r="B794" s="9" t="s">
        <v>29</v>
      </c>
      <c r="C794" s="9" t="s">
        <v>24</v>
      </c>
      <c r="D794" s="9" t="s">
        <v>32</v>
      </c>
      <c r="E794" s="10">
        <v>18457</v>
      </c>
      <c r="F794" s="10">
        <v>14476</v>
      </c>
      <c r="G794" s="10">
        <v>3981</v>
      </c>
    </row>
    <row r="795" spans="1:7" x14ac:dyDescent="0.55000000000000004">
      <c r="A795" s="8">
        <v>46175</v>
      </c>
      <c r="B795" s="9" t="s">
        <v>26</v>
      </c>
      <c r="C795" s="9" t="s">
        <v>31</v>
      </c>
      <c r="D795" s="9" t="s">
        <v>27</v>
      </c>
      <c r="E795" s="10">
        <v>256015</v>
      </c>
      <c r="F795" s="10">
        <v>198107</v>
      </c>
      <c r="G795" s="10">
        <v>57908</v>
      </c>
    </row>
    <row r="796" spans="1:7" x14ac:dyDescent="0.55000000000000004">
      <c r="A796" s="8">
        <v>46175</v>
      </c>
      <c r="B796" s="9" t="s">
        <v>29</v>
      </c>
      <c r="C796" s="9" t="s">
        <v>30</v>
      </c>
      <c r="D796" s="9" t="s">
        <v>27</v>
      </c>
      <c r="E796" s="10">
        <v>2365</v>
      </c>
      <c r="F796" s="10">
        <v>1778</v>
      </c>
      <c r="G796" s="10">
        <v>587</v>
      </c>
    </row>
    <row r="797" spans="1:7" x14ac:dyDescent="0.55000000000000004">
      <c r="A797" s="8">
        <v>46176</v>
      </c>
      <c r="B797" s="9" t="s">
        <v>29</v>
      </c>
      <c r="C797" s="9" t="s">
        <v>30</v>
      </c>
      <c r="D797" s="9" t="s">
        <v>20</v>
      </c>
      <c r="E797" s="10">
        <v>76877</v>
      </c>
      <c r="F797" s="10">
        <v>65940</v>
      </c>
      <c r="G797" s="10">
        <v>10937</v>
      </c>
    </row>
    <row r="798" spans="1:7" x14ac:dyDescent="0.55000000000000004">
      <c r="A798" s="8">
        <v>46176</v>
      </c>
      <c r="B798" s="9" t="s">
        <v>18</v>
      </c>
      <c r="C798" s="9" t="s">
        <v>31</v>
      </c>
      <c r="D798" s="9" t="s">
        <v>27</v>
      </c>
      <c r="E798" s="10">
        <v>13937</v>
      </c>
      <c r="F798" s="10">
        <v>7259</v>
      </c>
      <c r="G798" s="10">
        <v>6678</v>
      </c>
    </row>
    <row r="799" spans="1:7" x14ac:dyDescent="0.55000000000000004">
      <c r="A799" s="8">
        <v>46176</v>
      </c>
      <c r="B799" s="9" t="s">
        <v>18</v>
      </c>
      <c r="C799" s="9" t="s">
        <v>21</v>
      </c>
      <c r="D799" s="9" t="s">
        <v>22</v>
      </c>
      <c r="E799" s="10">
        <v>7795</v>
      </c>
      <c r="F799" s="10">
        <v>6643</v>
      </c>
      <c r="G799" s="10">
        <v>1152</v>
      </c>
    </row>
    <row r="800" spans="1:7" x14ac:dyDescent="0.55000000000000004">
      <c r="A800" s="8">
        <v>46176</v>
      </c>
      <c r="B800" s="9" t="s">
        <v>18</v>
      </c>
      <c r="C800" s="9" t="s">
        <v>30</v>
      </c>
      <c r="D800" s="9" t="s">
        <v>22</v>
      </c>
      <c r="E800" s="10">
        <v>17719</v>
      </c>
      <c r="F800" s="10">
        <v>13700</v>
      </c>
      <c r="G800" s="10">
        <v>4019</v>
      </c>
    </row>
    <row r="801" spans="1:7" x14ac:dyDescent="0.55000000000000004">
      <c r="A801" s="8">
        <v>46177</v>
      </c>
      <c r="B801" s="9" t="s">
        <v>26</v>
      </c>
      <c r="C801" s="9" t="s">
        <v>30</v>
      </c>
      <c r="D801" s="9" t="s">
        <v>27</v>
      </c>
      <c r="E801" s="10">
        <v>11561</v>
      </c>
      <c r="F801" s="10">
        <v>6150</v>
      </c>
      <c r="G801" s="10">
        <v>5412</v>
      </c>
    </row>
    <row r="802" spans="1:7" x14ac:dyDescent="0.55000000000000004">
      <c r="A802" s="8">
        <v>46177</v>
      </c>
      <c r="B802" s="9" t="s">
        <v>28</v>
      </c>
      <c r="C802" s="9" t="s">
        <v>21</v>
      </c>
      <c r="D802" s="9" t="s">
        <v>27</v>
      </c>
      <c r="E802" s="10">
        <v>123997</v>
      </c>
      <c r="F802" s="10">
        <v>107107</v>
      </c>
      <c r="G802" s="10">
        <v>16890</v>
      </c>
    </row>
    <row r="803" spans="1:7" x14ac:dyDescent="0.55000000000000004">
      <c r="A803" s="8">
        <v>46177</v>
      </c>
      <c r="B803" s="9" t="s">
        <v>23</v>
      </c>
      <c r="C803" s="9" t="s">
        <v>30</v>
      </c>
      <c r="D803" s="9" t="s">
        <v>27</v>
      </c>
      <c r="E803" s="10">
        <v>1601</v>
      </c>
      <c r="F803" s="10">
        <v>1143</v>
      </c>
      <c r="G803" s="10">
        <v>457</v>
      </c>
    </row>
    <row r="804" spans="1:7" x14ac:dyDescent="0.55000000000000004">
      <c r="A804" s="8">
        <v>46180</v>
      </c>
      <c r="B804" s="9" t="s">
        <v>29</v>
      </c>
      <c r="C804" s="9" t="s">
        <v>21</v>
      </c>
      <c r="D804" s="9" t="s">
        <v>20</v>
      </c>
      <c r="E804" s="10">
        <v>46556</v>
      </c>
      <c r="F804" s="10">
        <v>45570</v>
      </c>
      <c r="G804" s="10">
        <v>986</v>
      </c>
    </row>
    <row r="805" spans="1:7" x14ac:dyDescent="0.55000000000000004">
      <c r="A805" s="8">
        <v>46182</v>
      </c>
      <c r="B805" s="9" t="s">
        <v>28</v>
      </c>
      <c r="C805" s="9" t="s">
        <v>19</v>
      </c>
      <c r="D805" s="9" t="s">
        <v>20</v>
      </c>
      <c r="E805" s="10">
        <v>46508</v>
      </c>
      <c r="F805" s="10">
        <v>39085</v>
      </c>
      <c r="G805" s="10">
        <v>7422</v>
      </c>
    </row>
    <row r="806" spans="1:7" x14ac:dyDescent="0.55000000000000004">
      <c r="A806" s="8">
        <v>46182</v>
      </c>
      <c r="B806" s="9" t="s">
        <v>23</v>
      </c>
      <c r="C806" s="9" t="s">
        <v>30</v>
      </c>
      <c r="D806" s="9" t="s">
        <v>27</v>
      </c>
      <c r="E806" s="10">
        <v>14271</v>
      </c>
      <c r="F806" s="10">
        <v>8109</v>
      </c>
      <c r="G806" s="10">
        <v>6163</v>
      </c>
    </row>
    <row r="807" spans="1:7" x14ac:dyDescent="0.55000000000000004">
      <c r="A807" s="8">
        <v>46182</v>
      </c>
      <c r="B807" s="9" t="s">
        <v>29</v>
      </c>
      <c r="C807" s="9" t="s">
        <v>30</v>
      </c>
      <c r="D807" s="9" t="s">
        <v>22</v>
      </c>
      <c r="E807" s="10">
        <v>6107</v>
      </c>
      <c r="F807" s="10">
        <v>5265</v>
      </c>
      <c r="G807" s="10">
        <v>842</v>
      </c>
    </row>
    <row r="808" spans="1:7" x14ac:dyDescent="0.55000000000000004">
      <c r="A808" s="8">
        <v>46183</v>
      </c>
      <c r="B808" s="9" t="s">
        <v>28</v>
      </c>
      <c r="C808" s="9" t="s">
        <v>30</v>
      </c>
      <c r="D808" s="9" t="s">
        <v>27</v>
      </c>
      <c r="E808" s="10">
        <v>17709</v>
      </c>
      <c r="F808" s="10">
        <v>9321</v>
      </c>
      <c r="G808" s="10">
        <v>8388</v>
      </c>
    </row>
    <row r="809" spans="1:7" x14ac:dyDescent="0.55000000000000004">
      <c r="A809" s="8">
        <v>46185</v>
      </c>
      <c r="B809" s="9" t="s">
        <v>28</v>
      </c>
      <c r="C809" s="9" t="s">
        <v>21</v>
      </c>
      <c r="D809" s="9" t="s">
        <v>20</v>
      </c>
      <c r="E809" s="10">
        <v>3231</v>
      </c>
      <c r="F809" s="10">
        <v>2000</v>
      </c>
      <c r="G809" s="10">
        <v>1231</v>
      </c>
    </row>
    <row r="810" spans="1:7" x14ac:dyDescent="0.55000000000000004">
      <c r="A810" s="8">
        <v>46187</v>
      </c>
      <c r="B810" s="9" t="s">
        <v>29</v>
      </c>
      <c r="C810" s="9" t="s">
        <v>19</v>
      </c>
      <c r="D810" s="9" t="s">
        <v>27</v>
      </c>
      <c r="E810" s="10">
        <v>8811</v>
      </c>
      <c r="F810" s="10">
        <v>6841</v>
      </c>
      <c r="G810" s="10">
        <v>1970</v>
      </c>
    </row>
    <row r="811" spans="1:7" x14ac:dyDescent="0.55000000000000004">
      <c r="A811" s="8">
        <v>46187</v>
      </c>
      <c r="B811" s="9" t="s">
        <v>28</v>
      </c>
      <c r="C811" s="9" t="s">
        <v>24</v>
      </c>
      <c r="D811" s="9" t="s">
        <v>25</v>
      </c>
      <c r="E811" s="10">
        <v>133976</v>
      </c>
      <c r="F811" s="10">
        <v>120050</v>
      </c>
      <c r="G811" s="10">
        <v>13926</v>
      </c>
    </row>
    <row r="812" spans="1:7" x14ac:dyDescent="0.55000000000000004">
      <c r="A812" s="8">
        <v>46187</v>
      </c>
      <c r="B812" s="9" t="s">
        <v>28</v>
      </c>
      <c r="C812" s="9" t="s">
        <v>24</v>
      </c>
      <c r="D812" s="9" t="s">
        <v>25</v>
      </c>
      <c r="E812" s="10">
        <v>91203</v>
      </c>
      <c r="F812" s="10">
        <v>88375</v>
      </c>
      <c r="G812" s="10">
        <v>2828</v>
      </c>
    </row>
    <row r="813" spans="1:7" x14ac:dyDescent="0.55000000000000004">
      <c r="A813" s="8">
        <v>46188</v>
      </c>
      <c r="B813" s="9" t="s">
        <v>29</v>
      </c>
      <c r="C813" s="9" t="s">
        <v>21</v>
      </c>
      <c r="D813" s="9" t="s">
        <v>20</v>
      </c>
      <c r="E813" s="10">
        <v>83537</v>
      </c>
      <c r="F813" s="10">
        <v>71652</v>
      </c>
      <c r="G813" s="10">
        <v>11885</v>
      </c>
    </row>
    <row r="814" spans="1:7" x14ac:dyDescent="0.55000000000000004">
      <c r="A814" s="8">
        <v>46189</v>
      </c>
      <c r="B814" s="9" t="s">
        <v>18</v>
      </c>
      <c r="C814" s="9" t="s">
        <v>30</v>
      </c>
      <c r="D814" s="9" t="s">
        <v>20</v>
      </c>
      <c r="E814" s="10">
        <v>119495</v>
      </c>
      <c r="F814" s="10">
        <v>110467</v>
      </c>
      <c r="G814" s="10">
        <v>9029</v>
      </c>
    </row>
    <row r="815" spans="1:7" x14ac:dyDescent="0.55000000000000004">
      <c r="A815" s="8">
        <v>46190</v>
      </c>
      <c r="B815" s="9" t="s">
        <v>29</v>
      </c>
      <c r="C815" s="9" t="s">
        <v>31</v>
      </c>
      <c r="D815" s="9" t="s">
        <v>32</v>
      </c>
      <c r="E815" s="10">
        <v>7137</v>
      </c>
      <c r="F815" s="10">
        <v>5228</v>
      </c>
      <c r="G815" s="10">
        <v>1908</v>
      </c>
    </row>
    <row r="816" spans="1:7" x14ac:dyDescent="0.55000000000000004">
      <c r="A816" s="8">
        <v>46190</v>
      </c>
      <c r="B816" s="9" t="s">
        <v>29</v>
      </c>
      <c r="C816" s="9" t="s">
        <v>24</v>
      </c>
      <c r="D816" s="9" t="s">
        <v>20</v>
      </c>
      <c r="E816" s="10">
        <v>190323</v>
      </c>
      <c r="F816" s="10">
        <v>164947</v>
      </c>
      <c r="G816" s="10">
        <v>25376</v>
      </c>
    </row>
    <row r="817" spans="1:7" x14ac:dyDescent="0.55000000000000004">
      <c r="A817" s="8">
        <v>46191</v>
      </c>
      <c r="B817" s="9" t="s">
        <v>28</v>
      </c>
      <c r="C817" s="9" t="s">
        <v>19</v>
      </c>
      <c r="D817" s="9" t="s">
        <v>32</v>
      </c>
      <c r="E817" s="10">
        <v>7978</v>
      </c>
      <c r="F817" s="10">
        <v>6185</v>
      </c>
      <c r="G817" s="10">
        <v>1794</v>
      </c>
    </row>
    <row r="818" spans="1:7" x14ac:dyDescent="0.55000000000000004">
      <c r="A818" s="8">
        <v>46191</v>
      </c>
      <c r="B818" s="9" t="s">
        <v>26</v>
      </c>
      <c r="C818" s="9" t="s">
        <v>19</v>
      </c>
      <c r="D818" s="9" t="s">
        <v>27</v>
      </c>
      <c r="E818" s="10">
        <v>4879</v>
      </c>
      <c r="F818" s="10">
        <v>3707</v>
      </c>
      <c r="G818" s="10">
        <v>1172</v>
      </c>
    </row>
    <row r="819" spans="1:7" x14ac:dyDescent="0.55000000000000004">
      <c r="A819" s="8">
        <v>46191</v>
      </c>
      <c r="B819" s="9" t="s">
        <v>26</v>
      </c>
      <c r="C819" s="9" t="s">
        <v>31</v>
      </c>
      <c r="D819" s="9" t="s">
        <v>25</v>
      </c>
      <c r="E819" s="10">
        <v>162001</v>
      </c>
      <c r="F819" s="10">
        <v>145163</v>
      </c>
      <c r="G819" s="10">
        <v>16839</v>
      </c>
    </row>
    <row r="820" spans="1:7" x14ac:dyDescent="0.55000000000000004">
      <c r="A820" s="8">
        <v>46191</v>
      </c>
      <c r="B820" s="9" t="s">
        <v>29</v>
      </c>
      <c r="C820" s="9" t="s">
        <v>21</v>
      </c>
      <c r="D820" s="9" t="s">
        <v>22</v>
      </c>
      <c r="E820" s="10">
        <v>9730</v>
      </c>
      <c r="F820" s="10">
        <v>8108</v>
      </c>
      <c r="G820" s="10">
        <v>1622</v>
      </c>
    </row>
    <row r="821" spans="1:7" x14ac:dyDescent="0.55000000000000004">
      <c r="A821" s="8">
        <v>46192</v>
      </c>
      <c r="B821" s="9" t="s">
        <v>18</v>
      </c>
      <c r="C821" s="9" t="s">
        <v>21</v>
      </c>
      <c r="D821" s="9" t="s">
        <v>27</v>
      </c>
      <c r="E821" s="10">
        <v>16277</v>
      </c>
      <c r="F821" s="10">
        <v>8846</v>
      </c>
      <c r="G821" s="10">
        <v>7431</v>
      </c>
    </row>
    <row r="822" spans="1:7" x14ac:dyDescent="0.55000000000000004">
      <c r="A822" s="8">
        <v>46192</v>
      </c>
      <c r="B822" s="9" t="s">
        <v>23</v>
      </c>
      <c r="C822" s="9" t="s">
        <v>21</v>
      </c>
      <c r="D822" s="9" t="s">
        <v>25</v>
      </c>
      <c r="E822" s="10">
        <v>803210</v>
      </c>
      <c r="F822" s="10">
        <v>727545</v>
      </c>
      <c r="G822" s="10">
        <v>75665</v>
      </c>
    </row>
    <row r="823" spans="1:7" x14ac:dyDescent="0.55000000000000004">
      <c r="A823" s="8">
        <v>46193</v>
      </c>
      <c r="B823" s="9" t="s">
        <v>26</v>
      </c>
      <c r="C823" s="9" t="s">
        <v>21</v>
      </c>
      <c r="D823" s="9" t="s">
        <v>20</v>
      </c>
      <c r="E823" s="10">
        <v>28448</v>
      </c>
      <c r="F823" s="10">
        <v>27846</v>
      </c>
      <c r="G823" s="10">
        <v>602</v>
      </c>
    </row>
    <row r="824" spans="1:7" x14ac:dyDescent="0.55000000000000004">
      <c r="A824" s="8">
        <v>46194</v>
      </c>
      <c r="B824" s="9" t="s">
        <v>28</v>
      </c>
      <c r="C824" s="9" t="s">
        <v>30</v>
      </c>
      <c r="D824" s="9" t="s">
        <v>20</v>
      </c>
      <c r="E824" s="10">
        <v>427862</v>
      </c>
      <c r="F824" s="10">
        <v>391188</v>
      </c>
      <c r="G824" s="10">
        <v>36674</v>
      </c>
    </row>
    <row r="825" spans="1:7" x14ac:dyDescent="0.55000000000000004">
      <c r="A825" s="8">
        <v>46196</v>
      </c>
      <c r="B825" s="9" t="s">
        <v>23</v>
      </c>
      <c r="C825" s="9" t="s">
        <v>24</v>
      </c>
      <c r="D825" s="9" t="s">
        <v>20</v>
      </c>
      <c r="E825" s="10">
        <v>62900</v>
      </c>
      <c r="F825" s="10">
        <v>58147</v>
      </c>
      <c r="G825" s="10">
        <v>4752</v>
      </c>
    </row>
    <row r="826" spans="1:7" x14ac:dyDescent="0.55000000000000004">
      <c r="A826" s="8">
        <v>46196</v>
      </c>
      <c r="B826" s="9" t="s">
        <v>18</v>
      </c>
      <c r="C826" s="9" t="s">
        <v>31</v>
      </c>
      <c r="D826" s="9" t="s">
        <v>27</v>
      </c>
      <c r="E826" s="10">
        <v>10958</v>
      </c>
      <c r="F826" s="10">
        <v>8416</v>
      </c>
      <c r="G826" s="10">
        <v>2542</v>
      </c>
    </row>
    <row r="827" spans="1:7" x14ac:dyDescent="0.55000000000000004">
      <c r="A827" s="8">
        <v>46196</v>
      </c>
      <c r="B827" s="9" t="s">
        <v>23</v>
      </c>
      <c r="C827" s="9" t="s">
        <v>31</v>
      </c>
      <c r="D827" s="9" t="s">
        <v>27</v>
      </c>
      <c r="E827" s="10">
        <v>3401</v>
      </c>
      <c r="F827" s="10">
        <v>1932</v>
      </c>
      <c r="G827" s="10">
        <v>1468</v>
      </c>
    </row>
    <row r="828" spans="1:7" x14ac:dyDescent="0.55000000000000004">
      <c r="A828" s="8">
        <v>46197</v>
      </c>
      <c r="B828" s="9" t="s">
        <v>29</v>
      </c>
      <c r="C828" s="9" t="s">
        <v>31</v>
      </c>
      <c r="D828" s="9" t="s">
        <v>32</v>
      </c>
      <c r="E828" s="10">
        <v>9905</v>
      </c>
      <c r="F828" s="10">
        <v>6808</v>
      </c>
      <c r="G828" s="10">
        <v>3097</v>
      </c>
    </row>
    <row r="829" spans="1:7" x14ac:dyDescent="0.55000000000000004">
      <c r="A829" s="8">
        <v>46197</v>
      </c>
      <c r="B829" s="9" t="s">
        <v>23</v>
      </c>
      <c r="C829" s="9" t="s">
        <v>19</v>
      </c>
      <c r="D829" s="9" t="s">
        <v>27</v>
      </c>
      <c r="E829" s="10">
        <v>37505</v>
      </c>
      <c r="F829" s="10">
        <v>31304</v>
      </c>
      <c r="G829" s="10">
        <v>6201</v>
      </c>
    </row>
    <row r="830" spans="1:7" x14ac:dyDescent="0.55000000000000004">
      <c r="A830" s="8">
        <v>46197</v>
      </c>
      <c r="B830" s="9" t="s">
        <v>18</v>
      </c>
      <c r="C830" s="9" t="s">
        <v>30</v>
      </c>
      <c r="D830" s="9" t="s">
        <v>22</v>
      </c>
      <c r="E830" s="10">
        <v>3699</v>
      </c>
      <c r="F830" s="10">
        <v>2860</v>
      </c>
      <c r="G830" s="10">
        <v>839</v>
      </c>
    </row>
    <row r="831" spans="1:7" x14ac:dyDescent="0.55000000000000004">
      <c r="A831" s="8">
        <v>46198</v>
      </c>
      <c r="B831" s="9" t="s">
        <v>26</v>
      </c>
      <c r="C831" s="9" t="s">
        <v>21</v>
      </c>
      <c r="D831" s="9" t="s">
        <v>27</v>
      </c>
      <c r="E831" s="10">
        <v>3647</v>
      </c>
      <c r="F831" s="10">
        <v>3029</v>
      </c>
      <c r="G831" s="10">
        <v>618</v>
      </c>
    </row>
    <row r="832" spans="1:7" x14ac:dyDescent="0.55000000000000004">
      <c r="A832" s="8">
        <v>46199</v>
      </c>
      <c r="B832" s="9" t="s">
        <v>29</v>
      </c>
      <c r="C832" s="9" t="s">
        <v>24</v>
      </c>
      <c r="D832" s="9" t="s">
        <v>25</v>
      </c>
      <c r="E832" s="10">
        <v>368398</v>
      </c>
      <c r="F832" s="10">
        <v>337361</v>
      </c>
      <c r="G832" s="10">
        <v>31037</v>
      </c>
    </row>
    <row r="833" spans="1:7" x14ac:dyDescent="0.55000000000000004">
      <c r="A833" s="8">
        <v>46200</v>
      </c>
      <c r="B833" s="9" t="s">
        <v>26</v>
      </c>
      <c r="C833" s="9" t="s">
        <v>30</v>
      </c>
      <c r="D833" s="9" t="s">
        <v>32</v>
      </c>
      <c r="E833" s="10">
        <v>17632</v>
      </c>
      <c r="F833" s="10">
        <v>12505</v>
      </c>
      <c r="G833" s="10">
        <v>5127</v>
      </c>
    </row>
    <row r="834" spans="1:7" x14ac:dyDescent="0.55000000000000004">
      <c r="A834" s="8">
        <v>46200</v>
      </c>
      <c r="B834" s="9" t="s">
        <v>26</v>
      </c>
      <c r="C834" s="9" t="s">
        <v>31</v>
      </c>
      <c r="D834" s="9" t="s">
        <v>27</v>
      </c>
      <c r="E834" s="10">
        <v>586275</v>
      </c>
      <c r="F834" s="10">
        <v>453665</v>
      </c>
      <c r="G834" s="10">
        <v>132610</v>
      </c>
    </row>
    <row r="835" spans="1:7" x14ac:dyDescent="0.55000000000000004">
      <c r="A835" s="8">
        <v>46200</v>
      </c>
      <c r="B835" s="9" t="s">
        <v>29</v>
      </c>
      <c r="C835" s="9" t="s">
        <v>21</v>
      </c>
      <c r="D835" s="9" t="s">
        <v>27</v>
      </c>
      <c r="E835" s="10">
        <v>9551</v>
      </c>
      <c r="F835" s="10">
        <v>5080</v>
      </c>
      <c r="G835" s="10">
        <v>4470</v>
      </c>
    </row>
    <row r="836" spans="1:7" x14ac:dyDescent="0.55000000000000004">
      <c r="A836" s="8">
        <v>46200</v>
      </c>
      <c r="B836" s="9" t="s">
        <v>29</v>
      </c>
      <c r="C836" s="9" t="s">
        <v>31</v>
      </c>
      <c r="D836" s="9" t="s">
        <v>22</v>
      </c>
      <c r="E836" s="10">
        <v>14732</v>
      </c>
      <c r="F836" s="10">
        <v>12700</v>
      </c>
      <c r="G836" s="10">
        <v>2032</v>
      </c>
    </row>
    <row r="837" spans="1:7" x14ac:dyDescent="0.55000000000000004">
      <c r="A837" s="8">
        <v>46200</v>
      </c>
      <c r="B837" s="9" t="s">
        <v>28</v>
      </c>
      <c r="C837" s="9" t="s">
        <v>30</v>
      </c>
      <c r="D837" s="9" t="s">
        <v>22</v>
      </c>
      <c r="E837" s="10">
        <v>5473</v>
      </c>
      <c r="F837" s="10">
        <v>4773</v>
      </c>
      <c r="G837" s="10">
        <v>700</v>
      </c>
    </row>
    <row r="838" spans="1:7" x14ac:dyDescent="0.55000000000000004">
      <c r="A838" s="8">
        <v>46202</v>
      </c>
      <c r="B838" s="9" t="s">
        <v>23</v>
      </c>
      <c r="C838" s="9" t="s">
        <v>30</v>
      </c>
      <c r="D838" s="9" t="s">
        <v>20</v>
      </c>
      <c r="E838" s="10">
        <v>2496</v>
      </c>
      <c r="F838" s="10">
        <v>1545</v>
      </c>
      <c r="G838" s="10">
        <v>951</v>
      </c>
    </row>
    <row r="839" spans="1:7" x14ac:dyDescent="0.55000000000000004">
      <c r="A839" s="8">
        <v>46203</v>
      </c>
      <c r="B839" s="9" t="s">
        <v>26</v>
      </c>
      <c r="C839" s="9" t="s">
        <v>21</v>
      </c>
      <c r="D839" s="9" t="s">
        <v>20</v>
      </c>
      <c r="E839" s="10">
        <v>39501</v>
      </c>
      <c r="F839" s="10">
        <v>34595</v>
      </c>
      <c r="G839" s="10">
        <v>4906</v>
      </c>
    </row>
    <row r="840" spans="1:7" x14ac:dyDescent="0.55000000000000004">
      <c r="A840" s="8">
        <v>46205</v>
      </c>
      <c r="B840" s="9" t="s">
        <v>26</v>
      </c>
      <c r="C840" s="9" t="s">
        <v>24</v>
      </c>
      <c r="D840" s="9" t="s">
        <v>27</v>
      </c>
      <c r="E840" s="10">
        <v>327648</v>
      </c>
      <c r="F840" s="10">
        <v>261716</v>
      </c>
      <c r="G840" s="10">
        <v>65932</v>
      </c>
    </row>
    <row r="841" spans="1:7" x14ac:dyDescent="0.55000000000000004">
      <c r="A841" s="8">
        <v>46205</v>
      </c>
      <c r="B841" s="9" t="s">
        <v>23</v>
      </c>
      <c r="C841" s="9" t="s">
        <v>24</v>
      </c>
      <c r="D841" s="9" t="s">
        <v>27</v>
      </c>
      <c r="E841" s="10">
        <v>5279</v>
      </c>
      <c r="F841" s="10">
        <v>4436</v>
      </c>
      <c r="G841" s="10">
        <v>843</v>
      </c>
    </row>
    <row r="842" spans="1:7" x14ac:dyDescent="0.55000000000000004">
      <c r="A842" s="8">
        <v>46207</v>
      </c>
      <c r="B842" s="9" t="s">
        <v>28</v>
      </c>
      <c r="C842" s="9" t="s">
        <v>30</v>
      </c>
      <c r="D842" s="9" t="s">
        <v>20</v>
      </c>
      <c r="E842" s="10">
        <v>33134</v>
      </c>
      <c r="F842" s="10">
        <v>27846</v>
      </c>
      <c r="G842" s="10">
        <v>5288</v>
      </c>
    </row>
    <row r="843" spans="1:7" x14ac:dyDescent="0.55000000000000004">
      <c r="A843" s="8">
        <v>46207</v>
      </c>
      <c r="B843" s="9" t="s">
        <v>26</v>
      </c>
      <c r="C843" s="9" t="s">
        <v>24</v>
      </c>
      <c r="D843" s="9" t="s">
        <v>27</v>
      </c>
      <c r="E843" s="10">
        <v>70450</v>
      </c>
      <c r="F843" s="10">
        <v>58149</v>
      </c>
      <c r="G843" s="10">
        <v>12301</v>
      </c>
    </row>
    <row r="844" spans="1:7" x14ac:dyDescent="0.55000000000000004">
      <c r="A844" s="8">
        <v>46207</v>
      </c>
      <c r="B844" s="9" t="s">
        <v>23</v>
      </c>
      <c r="C844" s="9" t="s">
        <v>31</v>
      </c>
      <c r="D844" s="9" t="s">
        <v>27</v>
      </c>
      <c r="E844" s="10">
        <v>6990</v>
      </c>
      <c r="F844" s="10">
        <v>3927</v>
      </c>
      <c r="G844" s="10">
        <v>3063</v>
      </c>
    </row>
    <row r="845" spans="1:7" x14ac:dyDescent="0.55000000000000004">
      <c r="A845" s="8">
        <v>46207</v>
      </c>
      <c r="B845" s="9" t="s">
        <v>26</v>
      </c>
      <c r="C845" s="9" t="s">
        <v>19</v>
      </c>
      <c r="D845" s="9" t="s">
        <v>25</v>
      </c>
      <c r="E845" s="10">
        <v>307924</v>
      </c>
      <c r="F845" s="10">
        <v>285115</v>
      </c>
      <c r="G845" s="10">
        <v>22809</v>
      </c>
    </row>
    <row r="846" spans="1:7" x14ac:dyDescent="0.55000000000000004">
      <c r="A846" s="8">
        <v>46208</v>
      </c>
      <c r="B846" s="9" t="s">
        <v>26</v>
      </c>
      <c r="C846" s="9" t="s">
        <v>21</v>
      </c>
      <c r="D846" s="9" t="s">
        <v>32</v>
      </c>
      <c r="E846" s="10">
        <v>4788</v>
      </c>
      <c r="F846" s="10">
        <v>3224</v>
      </c>
      <c r="G846" s="10">
        <v>1564</v>
      </c>
    </row>
    <row r="847" spans="1:7" x14ac:dyDescent="0.55000000000000004">
      <c r="A847" s="8">
        <v>46208</v>
      </c>
      <c r="B847" s="9" t="s">
        <v>26</v>
      </c>
      <c r="C847" s="9" t="s">
        <v>31</v>
      </c>
      <c r="D847" s="9" t="s">
        <v>27</v>
      </c>
      <c r="E847" s="10">
        <v>40762</v>
      </c>
      <c r="F847" s="10">
        <v>29410</v>
      </c>
      <c r="G847" s="10">
        <v>11352</v>
      </c>
    </row>
    <row r="848" spans="1:7" x14ac:dyDescent="0.55000000000000004">
      <c r="A848" s="8">
        <v>46208</v>
      </c>
      <c r="B848" s="9" t="s">
        <v>29</v>
      </c>
      <c r="C848" s="9" t="s">
        <v>24</v>
      </c>
      <c r="D848" s="9" t="s">
        <v>25</v>
      </c>
      <c r="E848" s="10">
        <v>932033</v>
      </c>
      <c r="F848" s="10">
        <v>903133</v>
      </c>
      <c r="G848" s="10">
        <v>28900</v>
      </c>
    </row>
    <row r="849" spans="1:7" x14ac:dyDescent="0.55000000000000004">
      <c r="A849" s="8">
        <v>46210</v>
      </c>
      <c r="B849" s="9" t="s">
        <v>18</v>
      </c>
      <c r="C849" s="9" t="s">
        <v>31</v>
      </c>
      <c r="D849" s="9" t="s">
        <v>27</v>
      </c>
      <c r="E849" s="10">
        <v>2586</v>
      </c>
      <c r="F849" s="10">
        <v>1986</v>
      </c>
      <c r="G849" s="10">
        <v>600</v>
      </c>
    </row>
    <row r="850" spans="1:7" x14ac:dyDescent="0.55000000000000004">
      <c r="A850" s="8">
        <v>46210</v>
      </c>
      <c r="B850" s="9" t="s">
        <v>29</v>
      </c>
      <c r="C850" s="9" t="s">
        <v>30</v>
      </c>
      <c r="D850" s="9" t="s">
        <v>27</v>
      </c>
      <c r="E850" s="10">
        <v>4574</v>
      </c>
      <c r="F850" s="10">
        <v>2486</v>
      </c>
      <c r="G850" s="10">
        <v>2088</v>
      </c>
    </row>
    <row r="851" spans="1:7" x14ac:dyDescent="0.55000000000000004">
      <c r="A851" s="8">
        <v>46210</v>
      </c>
      <c r="B851" s="9" t="s">
        <v>29</v>
      </c>
      <c r="C851" s="9" t="s">
        <v>30</v>
      </c>
      <c r="D851" s="9" t="s">
        <v>25</v>
      </c>
      <c r="E851" s="10">
        <v>64873</v>
      </c>
      <c r="F851" s="10">
        <v>62139</v>
      </c>
      <c r="G851" s="10">
        <v>2734</v>
      </c>
    </row>
    <row r="852" spans="1:7" x14ac:dyDescent="0.55000000000000004">
      <c r="A852" s="8">
        <v>46211</v>
      </c>
      <c r="B852" s="9" t="s">
        <v>18</v>
      </c>
      <c r="C852" s="9" t="s">
        <v>21</v>
      </c>
      <c r="D852" s="9" t="s">
        <v>20</v>
      </c>
      <c r="E852" s="10">
        <v>135007</v>
      </c>
      <c r="F852" s="10">
        <v>114618</v>
      </c>
      <c r="G852" s="10">
        <v>20389</v>
      </c>
    </row>
    <row r="853" spans="1:7" x14ac:dyDescent="0.55000000000000004">
      <c r="A853" s="8">
        <v>46211</v>
      </c>
      <c r="B853" s="9" t="s">
        <v>18</v>
      </c>
      <c r="C853" s="9" t="s">
        <v>24</v>
      </c>
      <c r="D853" s="9" t="s">
        <v>27</v>
      </c>
      <c r="E853" s="10">
        <v>369215</v>
      </c>
      <c r="F853" s="10">
        <v>301400</v>
      </c>
      <c r="G853" s="10">
        <v>67815</v>
      </c>
    </row>
    <row r="854" spans="1:7" x14ac:dyDescent="0.55000000000000004">
      <c r="A854" s="8">
        <v>46211</v>
      </c>
      <c r="B854" s="9" t="s">
        <v>29</v>
      </c>
      <c r="C854" s="9" t="s">
        <v>24</v>
      </c>
      <c r="D854" s="9" t="s">
        <v>22</v>
      </c>
      <c r="E854" s="10">
        <v>8652</v>
      </c>
      <c r="F854" s="10">
        <v>6977</v>
      </c>
      <c r="G854" s="10">
        <v>1675</v>
      </c>
    </row>
    <row r="855" spans="1:7" x14ac:dyDescent="0.55000000000000004">
      <c r="A855" s="8">
        <v>46212</v>
      </c>
      <c r="B855" s="9" t="s">
        <v>29</v>
      </c>
      <c r="C855" s="9" t="s">
        <v>21</v>
      </c>
      <c r="D855" s="9" t="s">
        <v>20</v>
      </c>
      <c r="E855" s="10">
        <v>76877</v>
      </c>
      <c r="F855" s="10">
        <v>65940</v>
      </c>
      <c r="G855" s="10">
        <v>10937</v>
      </c>
    </row>
    <row r="856" spans="1:7" x14ac:dyDescent="0.55000000000000004">
      <c r="A856" s="8">
        <v>46212</v>
      </c>
      <c r="B856" s="9" t="s">
        <v>29</v>
      </c>
      <c r="C856" s="9" t="s">
        <v>30</v>
      </c>
      <c r="D856" s="9" t="s">
        <v>27</v>
      </c>
      <c r="E856" s="10">
        <v>18640</v>
      </c>
      <c r="F856" s="10">
        <v>10472</v>
      </c>
      <c r="G856" s="10">
        <v>8168</v>
      </c>
    </row>
    <row r="857" spans="1:7" x14ac:dyDescent="0.55000000000000004">
      <c r="A857" s="8">
        <v>46212</v>
      </c>
      <c r="B857" s="9" t="s">
        <v>26</v>
      </c>
      <c r="C857" s="9" t="s">
        <v>21</v>
      </c>
      <c r="D857" s="9" t="s">
        <v>25</v>
      </c>
      <c r="E857" s="10">
        <v>30767</v>
      </c>
      <c r="F857" s="10">
        <v>28175</v>
      </c>
      <c r="G857" s="10">
        <v>2592</v>
      </c>
    </row>
    <row r="858" spans="1:7" x14ac:dyDescent="0.55000000000000004">
      <c r="A858" s="8">
        <v>46213</v>
      </c>
      <c r="B858" s="9" t="s">
        <v>23</v>
      </c>
      <c r="C858" s="9" t="s">
        <v>30</v>
      </c>
      <c r="D858" s="9" t="s">
        <v>32</v>
      </c>
      <c r="E858" s="10">
        <v>12978</v>
      </c>
      <c r="F858" s="10">
        <v>8652</v>
      </c>
      <c r="G858" s="10">
        <v>4326</v>
      </c>
    </row>
    <row r="859" spans="1:7" x14ac:dyDescent="0.55000000000000004">
      <c r="A859" s="8">
        <v>46213</v>
      </c>
      <c r="B859" s="9" t="s">
        <v>26</v>
      </c>
      <c r="C859" s="9" t="s">
        <v>21</v>
      </c>
      <c r="D859" s="9" t="s">
        <v>22</v>
      </c>
      <c r="E859" s="10">
        <v>9067</v>
      </c>
      <c r="F859" s="10">
        <v>7640</v>
      </c>
      <c r="G859" s="10">
        <v>1426</v>
      </c>
    </row>
    <row r="860" spans="1:7" x14ac:dyDescent="0.55000000000000004">
      <c r="A860" s="8">
        <v>46214</v>
      </c>
      <c r="B860" s="9" t="s">
        <v>23</v>
      </c>
      <c r="C860" s="9" t="s">
        <v>19</v>
      </c>
      <c r="D860" s="9" t="s">
        <v>27</v>
      </c>
      <c r="E860" s="10">
        <v>682354</v>
      </c>
      <c r="F860" s="10">
        <v>512012</v>
      </c>
      <c r="G860" s="10">
        <v>170342</v>
      </c>
    </row>
    <row r="861" spans="1:7" x14ac:dyDescent="0.55000000000000004">
      <c r="A861" s="8">
        <v>46216</v>
      </c>
      <c r="B861" s="9" t="s">
        <v>28</v>
      </c>
      <c r="C861" s="9" t="s">
        <v>30</v>
      </c>
      <c r="D861" s="9" t="s">
        <v>32</v>
      </c>
      <c r="E861" s="10">
        <v>27546</v>
      </c>
      <c r="F861" s="10">
        <v>20868</v>
      </c>
      <c r="G861" s="10">
        <v>6678</v>
      </c>
    </row>
    <row r="862" spans="1:7" x14ac:dyDescent="0.55000000000000004">
      <c r="A862" s="8">
        <v>46216</v>
      </c>
      <c r="B862" s="9" t="s">
        <v>28</v>
      </c>
      <c r="C862" s="9" t="s">
        <v>30</v>
      </c>
      <c r="D862" s="9" t="s">
        <v>27</v>
      </c>
      <c r="E862" s="10">
        <v>4478</v>
      </c>
      <c r="F862" s="10">
        <v>3231</v>
      </c>
      <c r="G862" s="10">
        <v>1247</v>
      </c>
    </row>
    <row r="863" spans="1:7" x14ac:dyDescent="0.55000000000000004">
      <c r="A863" s="8">
        <v>46216</v>
      </c>
      <c r="B863" s="9" t="s">
        <v>26</v>
      </c>
      <c r="C863" s="9" t="s">
        <v>30</v>
      </c>
      <c r="D863" s="9" t="s">
        <v>27</v>
      </c>
      <c r="E863" s="10">
        <v>10130</v>
      </c>
      <c r="F863" s="10">
        <v>7616</v>
      </c>
      <c r="G863" s="10">
        <v>2513</v>
      </c>
    </row>
    <row r="864" spans="1:7" x14ac:dyDescent="0.55000000000000004">
      <c r="A864" s="8">
        <v>46217</v>
      </c>
      <c r="B864" s="9" t="s">
        <v>23</v>
      </c>
      <c r="C864" s="9" t="s">
        <v>24</v>
      </c>
      <c r="D864" s="9" t="s">
        <v>32</v>
      </c>
      <c r="E864" s="10">
        <v>10236</v>
      </c>
      <c r="F864" s="10">
        <v>7109</v>
      </c>
      <c r="G864" s="10">
        <v>3128</v>
      </c>
    </row>
    <row r="865" spans="1:7" x14ac:dyDescent="0.55000000000000004">
      <c r="A865" s="8">
        <v>46217</v>
      </c>
      <c r="B865" s="9" t="s">
        <v>29</v>
      </c>
      <c r="C865" s="9" t="s">
        <v>21</v>
      </c>
      <c r="D865" s="9" t="s">
        <v>22</v>
      </c>
      <c r="E865" s="10">
        <v>26321</v>
      </c>
      <c r="F865" s="10">
        <v>19741</v>
      </c>
      <c r="G865" s="10">
        <v>6580</v>
      </c>
    </row>
    <row r="866" spans="1:7" x14ac:dyDescent="0.55000000000000004">
      <c r="A866" s="8">
        <v>46218</v>
      </c>
      <c r="B866" s="9" t="s">
        <v>18</v>
      </c>
      <c r="C866" s="9" t="s">
        <v>24</v>
      </c>
      <c r="D866" s="9" t="s">
        <v>27</v>
      </c>
      <c r="E866" s="10">
        <v>1506</v>
      </c>
      <c r="F866" s="10">
        <v>1265</v>
      </c>
      <c r="G866" s="10">
        <v>240</v>
      </c>
    </row>
    <row r="867" spans="1:7" x14ac:dyDescent="0.55000000000000004">
      <c r="A867" s="8">
        <v>46218</v>
      </c>
      <c r="B867" s="9" t="s">
        <v>28</v>
      </c>
      <c r="C867" s="9" t="s">
        <v>24</v>
      </c>
      <c r="D867" s="9" t="s">
        <v>27</v>
      </c>
      <c r="E867" s="10">
        <v>52086</v>
      </c>
      <c r="F867" s="10">
        <v>37580</v>
      </c>
      <c r="G867" s="10">
        <v>14506</v>
      </c>
    </row>
    <row r="868" spans="1:7" x14ac:dyDescent="0.55000000000000004">
      <c r="A868" s="8">
        <v>46220</v>
      </c>
      <c r="B868" s="9" t="s">
        <v>23</v>
      </c>
      <c r="C868" s="9" t="s">
        <v>31</v>
      </c>
      <c r="D868" s="9" t="s">
        <v>27</v>
      </c>
      <c r="E868" s="10">
        <v>6117</v>
      </c>
      <c r="F868" s="10">
        <v>5080</v>
      </c>
      <c r="G868" s="10">
        <v>1036</v>
      </c>
    </row>
    <row r="869" spans="1:7" x14ac:dyDescent="0.55000000000000004">
      <c r="A869" s="8">
        <v>46222</v>
      </c>
      <c r="B869" s="9" t="s">
        <v>18</v>
      </c>
      <c r="C869" s="9" t="s">
        <v>30</v>
      </c>
      <c r="D869" s="9" t="s">
        <v>27</v>
      </c>
      <c r="E869" s="10">
        <v>4560</v>
      </c>
      <c r="F869" s="10">
        <v>2478</v>
      </c>
      <c r="G869" s="10">
        <v>2082</v>
      </c>
    </row>
    <row r="870" spans="1:7" x14ac:dyDescent="0.55000000000000004">
      <c r="A870" s="8">
        <v>46224</v>
      </c>
      <c r="B870" s="9" t="s">
        <v>29</v>
      </c>
      <c r="C870" s="9" t="s">
        <v>31</v>
      </c>
      <c r="D870" s="9" t="s">
        <v>20</v>
      </c>
      <c r="E870" s="10">
        <v>142194</v>
      </c>
      <c r="F870" s="10">
        <v>91546</v>
      </c>
      <c r="G870" s="10">
        <v>50648</v>
      </c>
    </row>
    <row r="871" spans="1:7" x14ac:dyDescent="0.55000000000000004">
      <c r="A871" s="8">
        <v>46224</v>
      </c>
      <c r="B871" s="9" t="s">
        <v>26</v>
      </c>
      <c r="C871" s="9" t="s">
        <v>21</v>
      </c>
      <c r="D871" s="9" t="s">
        <v>20</v>
      </c>
      <c r="E871" s="10">
        <v>1788</v>
      </c>
      <c r="F871" s="10">
        <v>1118</v>
      </c>
      <c r="G871" s="10">
        <v>670</v>
      </c>
    </row>
    <row r="872" spans="1:7" x14ac:dyDescent="0.55000000000000004">
      <c r="A872" s="8">
        <v>46224</v>
      </c>
      <c r="B872" s="9" t="s">
        <v>23</v>
      </c>
      <c r="C872" s="9" t="s">
        <v>19</v>
      </c>
      <c r="D872" s="9" t="s">
        <v>20</v>
      </c>
      <c r="E872" s="10">
        <v>169319</v>
      </c>
      <c r="F872" s="10">
        <v>110110</v>
      </c>
      <c r="G872" s="10">
        <v>59209</v>
      </c>
    </row>
    <row r="873" spans="1:7" x14ac:dyDescent="0.55000000000000004">
      <c r="A873" s="8">
        <v>46225</v>
      </c>
      <c r="B873" s="9" t="s">
        <v>26</v>
      </c>
      <c r="C873" s="9" t="s">
        <v>31</v>
      </c>
      <c r="D873" s="9" t="s">
        <v>27</v>
      </c>
      <c r="E873" s="10">
        <v>3845</v>
      </c>
      <c r="F873" s="10">
        <v>2922</v>
      </c>
      <c r="G873" s="10">
        <v>923</v>
      </c>
    </row>
    <row r="874" spans="1:7" x14ac:dyDescent="0.55000000000000004">
      <c r="A874" s="8">
        <v>46226</v>
      </c>
      <c r="B874" s="9" t="s">
        <v>26</v>
      </c>
      <c r="C874" s="9" t="s">
        <v>19</v>
      </c>
      <c r="D874" s="9" t="s">
        <v>32</v>
      </c>
      <c r="E874" s="10">
        <v>11933</v>
      </c>
      <c r="F874" s="10">
        <v>8036</v>
      </c>
      <c r="G874" s="10">
        <v>3897</v>
      </c>
    </row>
    <row r="875" spans="1:7" x14ac:dyDescent="0.55000000000000004">
      <c r="A875" s="8">
        <v>46226</v>
      </c>
      <c r="B875" s="9" t="s">
        <v>29</v>
      </c>
      <c r="C875" s="9" t="s">
        <v>24</v>
      </c>
      <c r="D875" s="9" t="s">
        <v>25</v>
      </c>
      <c r="E875" s="10">
        <v>254067</v>
      </c>
      <c r="F875" s="10">
        <v>232663</v>
      </c>
      <c r="G875" s="10">
        <v>21405</v>
      </c>
    </row>
    <row r="876" spans="1:7" x14ac:dyDescent="0.55000000000000004">
      <c r="A876" s="8">
        <v>46226</v>
      </c>
      <c r="B876" s="9" t="s">
        <v>23</v>
      </c>
      <c r="C876" s="9" t="s">
        <v>24</v>
      </c>
      <c r="D876" s="9" t="s">
        <v>22</v>
      </c>
      <c r="E876" s="10">
        <v>7526</v>
      </c>
      <c r="F876" s="10">
        <v>6488</v>
      </c>
      <c r="G876" s="10">
        <v>1038</v>
      </c>
    </row>
    <row r="877" spans="1:7" x14ac:dyDescent="0.55000000000000004">
      <c r="A877" s="8">
        <v>46227</v>
      </c>
      <c r="B877" s="9" t="s">
        <v>29</v>
      </c>
      <c r="C877" s="9" t="s">
        <v>21</v>
      </c>
      <c r="D877" s="9" t="s">
        <v>27</v>
      </c>
      <c r="E877" s="10">
        <v>4154</v>
      </c>
      <c r="F877" s="10">
        <v>2258</v>
      </c>
      <c r="G877" s="10">
        <v>1896</v>
      </c>
    </row>
    <row r="878" spans="1:7" x14ac:dyDescent="0.55000000000000004">
      <c r="A878" s="8">
        <v>46228</v>
      </c>
      <c r="B878" s="9" t="s">
        <v>28</v>
      </c>
      <c r="C878" s="9" t="s">
        <v>24</v>
      </c>
      <c r="D878" s="9" t="s">
        <v>27</v>
      </c>
      <c r="E878" s="10">
        <v>104710</v>
      </c>
      <c r="F878" s="10">
        <v>89408</v>
      </c>
      <c r="G878" s="10">
        <v>15302</v>
      </c>
    </row>
    <row r="879" spans="1:7" x14ac:dyDescent="0.55000000000000004">
      <c r="A879" s="8">
        <v>46228</v>
      </c>
      <c r="B879" s="9" t="s">
        <v>18</v>
      </c>
      <c r="C879" s="9" t="s">
        <v>24</v>
      </c>
      <c r="D879" s="9" t="s">
        <v>27</v>
      </c>
      <c r="E879" s="10">
        <v>73745</v>
      </c>
      <c r="F879" s="10">
        <v>63700</v>
      </c>
      <c r="G879" s="10">
        <v>10045</v>
      </c>
    </row>
    <row r="880" spans="1:7" x14ac:dyDescent="0.55000000000000004">
      <c r="A880" s="8">
        <v>46228</v>
      </c>
      <c r="B880" s="9" t="s">
        <v>28</v>
      </c>
      <c r="C880" s="9" t="s">
        <v>31</v>
      </c>
      <c r="D880" s="9" t="s">
        <v>27</v>
      </c>
      <c r="E880" s="10">
        <v>303019</v>
      </c>
      <c r="F880" s="10">
        <v>264824</v>
      </c>
      <c r="G880" s="10">
        <v>38196</v>
      </c>
    </row>
    <row r="881" spans="1:7" x14ac:dyDescent="0.55000000000000004">
      <c r="A881" s="8">
        <v>46229</v>
      </c>
      <c r="B881" s="9" t="s">
        <v>28</v>
      </c>
      <c r="C881" s="9" t="s">
        <v>24</v>
      </c>
      <c r="D881" s="9" t="s">
        <v>22</v>
      </c>
      <c r="E881" s="10">
        <v>17292</v>
      </c>
      <c r="F881" s="10">
        <v>13370</v>
      </c>
      <c r="G881" s="10">
        <v>3922</v>
      </c>
    </row>
    <row r="882" spans="1:7" x14ac:dyDescent="0.55000000000000004">
      <c r="A882" s="8">
        <v>46230</v>
      </c>
      <c r="B882" s="9" t="s">
        <v>28</v>
      </c>
      <c r="C882" s="9" t="s">
        <v>24</v>
      </c>
      <c r="D882" s="9" t="s">
        <v>27</v>
      </c>
      <c r="E882" s="10">
        <v>938430</v>
      </c>
      <c r="F882" s="10">
        <v>774577</v>
      </c>
      <c r="G882" s="10">
        <v>163853</v>
      </c>
    </row>
    <row r="883" spans="1:7" x14ac:dyDescent="0.55000000000000004">
      <c r="A883" s="8">
        <v>46230</v>
      </c>
      <c r="B883" s="9" t="s">
        <v>18</v>
      </c>
      <c r="C883" s="9" t="s">
        <v>21</v>
      </c>
      <c r="D883" s="9" t="s">
        <v>25</v>
      </c>
      <c r="E883" s="10">
        <v>564225</v>
      </c>
      <c r="F883" s="10">
        <v>528301</v>
      </c>
      <c r="G883" s="10">
        <v>35924</v>
      </c>
    </row>
    <row r="884" spans="1:7" x14ac:dyDescent="0.55000000000000004">
      <c r="A884" s="8">
        <v>46231</v>
      </c>
      <c r="B884" s="9" t="s">
        <v>28</v>
      </c>
      <c r="C884" s="9" t="s">
        <v>31</v>
      </c>
      <c r="D884" s="9" t="s">
        <v>22</v>
      </c>
      <c r="E884" s="10">
        <v>13062</v>
      </c>
      <c r="F884" s="10">
        <v>9796</v>
      </c>
      <c r="G884" s="10">
        <v>3265</v>
      </c>
    </row>
    <row r="885" spans="1:7" x14ac:dyDescent="0.55000000000000004">
      <c r="A885" s="8">
        <v>46232</v>
      </c>
      <c r="B885" s="9" t="s">
        <v>28</v>
      </c>
      <c r="C885" s="9" t="s">
        <v>21</v>
      </c>
      <c r="D885" s="9" t="s">
        <v>27</v>
      </c>
      <c r="E885" s="10">
        <v>6552</v>
      </c>
      <c r="F885" s="10">
        <v>5087</v>
      </c>
      <c r="G885" s="10">
        <v>1465</v>
      </c>
    </row>
    <row r="886" spans="1:7" x14ac:dyDescent="0.55000000000000004">
      <c r="A886" s="8">
        <v>46234</v>
      </c>
      <c r="B886" s="9" t="s">
        <v>23</v>
      </c>
      <c r="C886" s="9" t="s">
        <v>19</v>
      </c>
      <c r="D886" s="9" t="s">
        <v>32</v>
      </c>
      <c r="E886" s="10">
        <v>39710</v>
      </c>
      <c r="F886" s="10">
        <v>29745</v>
      </c>
      <c r="G886" s="10">
        <v>9965</v>
      </c>
    </row>
    <row r="887" spans="1:7" x14ac:dyDescent="0.55000000000000004">
      <c r="A887" s="8">
        <v>46234</v>
      </c>
      <c r="B887" s="9" t="s">
        <v>18</v>
      </c>
      <c r="C887" s="9" t="s">
        <v>31</v>
      </c>
      <c r="D887" s="9" t="s">
        <v>22</v>
      </c>
      <c r="E887" s="10">
        <v>9076</v>
      </c>
      <c r="F887" s="10">
        <v>7242</v>
      </c>
      <c r="G887" s="10">
        <v>1835</v>
      </c>
    </row>
    <row r="888" spans="1:7" x14ac:dyDescent="0.55000000000000004">
      <c r="A888" s="8">
        <v>46235</v>
      </c>
      <c r="B888" s="9" t="s">
        <v>26</v>
      </c>
      <c r="C888" s="9" t="s">
        <v>19</v>
      </c>
      <c r="D888" s="9" t="s">
        <v>32</v>
      </c>
      <c r="E888" s="10">
        <v>5862</v>
      </c>
      <c r="F888" s="10">
        <v>4295</v>
      </c>
      <c r="G888" s="10">
        <v>1567</v>
      </c>
    </row>
    <row r="889" spans="1:7" x14ac:dyDescent="0.55000000000000004">
      <c r="A889" s="8">
        <v>46237</v>
      </c>
      <c r="B889" s="9" t="s">
        <v>18</v>
      </c>
      <c r="C889" s="9" t="s">
        <v>30</v>
      </c>
      <c r="D889" s="9" t="s">
        <v>25</v>
      </c>
      <c r="E889" s="10">
        <v>1069928</v>
      </c>
      <c r="F889" s="10">
        <v>948518</v>
      </c>
      <c r="G889" s="10">
        <v>121410</v>
      </c>
    </row>
    <row r="890" spans="1:7" x14ac:dyDescent="0.55000000000000004">
      <c r="A890" s="8">
        <v>46238</v>
      </c>
      <c r="B890" s="9" t="s">
        <v>18</v>
      </c>
      <c r="C890" s="9" t="s">
        <v>30</v>
      </c>
      <c r="D890" s="9" t="s">
        <v>32</v>
      </c>
      <c r="E890" s="10">
        <v>7289</v>
      </c>
      <c r="F890" s="10">
        <v>5460</v>
      </c>
      <c r="G890" s="10">
        <v>1829</v>
      </c>
    </row>
    <row r="891" spans="1:7" x14ac:dyDescent="0.55000000000000004">
      <c r="A891" s="8">
        <v>46238</v>
      </c>
      <c r="B891" s="9" t="s">
        <v>18</v>
      </c>
      <c r="C891" s="9" t="s">
        <v>30</v>
      </c>
      <c r="D891" s="9" t="s">
        <v>27</v>
      </c>
      <c r="E891" s="10">
        <v>62492</v>
      </c>
      <c r="F891" s="10">
        <v>35108</v>
      </c>
      <c r="G891" s="10">
        <v>27384</v>
      </c>
    </row>
    <row r="892" spans="1:7" x14ac:dyDescent="0.55000000000000004">
      <c r="A892" s="8">
        <v>46238</v>
      </c>
      <c r="B892" s="9" t="s">
        <v>26</v>
      </c>
      <c r="C892" s="9" t="s">
        <v>31</v>
      </c>
      <c r="D892" s="9" t="s">
        <v>27</v>
      </c>
      <c r="E892" s="10">
        <v>1327</v>
      </c>
      <c r="F892" s="10">
        <v>1102</v>
      </c>
      <c r="G892" s="10">
        <v>225</v>
      </c>
    </row>
    <row r="893" spans="1:7" x14ac:dyDescent="0.55000000000000004">
      <c r="A893" s="8">
        <v>46238</v>
      </c>
      <c r="B893" s="9" t="s">
        <v>29</v>
      </c>
      <c r="C893" s="9" t="s">
        <v>31</v>
      </c>
      <c r="D893" s="9" t="s">
        <v>25</v>
      </c>
      <c r="E893" s="10">
        <v>142582</v>
      </c>
      <c r="F893" s="10">
        <v>123769</v>
      </c>
      <c r="G893" s="10">
        <v>18813</v>
      </c>
    </row>
    <row r="894" spans="1:7" x14ac:dyDescent="0.55000000000000004">
      <c r="A894" s="8">
        <v>46238</v>
      </c>
      <c r="B894" s="9" t="s">
        <v>28</v>
      </c>
      <c r="C894" s="9" t="s">
        <v>24</v>
      </c>
      <c r="D894" s="9" t="s">
        <v>25</v>
      </c>
      <c r="E894" s="10">
        <v>92115</v>
      </c>
      <c r="F894" s="10">
        <v>89259</v>
      </c>
      <c r="G894" s="10">
        <v>2856</v>
      </c>
    </row>
    <row r="895" spans="1:7" x14ac:dyDescent="0.55000000000000004">
      <c r="A895" s="8">
        <v>46239</v>
      </c>
      <c r="B895" s="9" t="s">
        <v>28</v>
      </c>
      <c r="C895" s="9" t="s">
        <v>19</v>
      </c>
      <c r="D895" s="9" t="s">
        <v>27</v>
      </c>
      <c r="E895" s="10">
        <v>12111</v>
      </c>
      <c r="F895" s="10">
        <v>9944</v>
      </c>
      <c r="G895" s="10">
        <v>2168</v>
      </c>
    </row>
    <row r="896" spans="1:7" x14ac:dyDescent="0.55000000000000004">
      <c r="A896" s="8">
        <v>46240</v>
      </c>
      <c r="B896" s="9" t="s">
        <v>26</v>
      </c>
      <c r="C896" s="9" t="s">
        <v>31</v>
      </c>
      <c r="D896" s="9" t="s">
        <v>27</v>
      </c>
      <c r="E896" s="10">
        <v>1293</v>
      </c>
      <c r="F896" s="10">
        <v>952</v>
      </c>
      <c r="G896" s="10">
        <v>341</v>
      </c>
    </row>
    <row r="897" spans="1:7" x14ac:dyDescent="0.55000000000000004">
      <c r="A897" s="8">
        <v>46240</v>
      </c>
      <c r="B897" s="9" t="s">
        <v>29</v>
      </c>
      <c r="C897" s="9" t="s">
        <v>24</v>
      </c>
      <c r="D897" s="9" t="s">
        <v>27</v>
      </c>
      <c r="E897" s="10">
        <v>32819</v>
      </c>
      <c r="F897" s="10">
        <v>18861</v>
      </c>
      <c r="G897" s="10">
        <v>13957</v>
      </c>
    </row>
    <row r="898" spans="1:7" x14ac:dyDescent="0.55000000000000004">
      <c r="A898" s="8">
        <v>46241</v>
      </c>
      <c r="B898" s="9" t="s">
        <v>18</v>
      </c>
      <c r="C898" s="9" t="s">
        <v>30</v>
      </c>
      <c r="D898" s="9" t="s">
        <v>22</v>
      </c>
      <c r="E898" s="10">
        <v>2033</v>
      </c>
      <c r="F898" s="10">
        <v>1658</v>
      </c>
      <c r="G898" s="10">
        <v>376</v>
      </c>
    </row>
    <row r="899" spans="1:7" x14ac:dyDescent="0.55000000000000004">
      <c r="A899" s="8">
        <v>46241</v>
      </c>
      <c r="B899" s="9" t="s">
        <v>26</v>
      </c>
      <c r="C899" s="9" t="s">
        <v>19</v>
      </c>
      <c r="D899" s="9" t="s">
        <v>22</v>
      </c>
      <c r="E899" s="10">
        <v>3717</v>
      </c>
      <c r="F899" s="10">
        <v>3132</v>
      </c>
      <c r="G899" s="10">
        <v>585</v>
      </c>
    </row>
    <row r="900" spans="1:7" x14ac:dyDescent="0.55000000000000004">
      <c r="A900" s="8">
        <v>46242</v>
      </c>
      <c r="B900" s="9" t="s">
        <v>23</v>
      </c>
      <c r="C900" s="9" t="s">
        <v>30</v>
      </c>
      <c r="D900" s="9" t="s">
        <v>20</v>
      </c>
      <c r="E900" s="10">
        <v>40287</v>
      </c>
      <c r="F900" s="10">
        <v>36834</v>
      </c>
      <c r="G900" s="10">
        <v>3453</v>
      </c>
    </row>
    <row r="901" spans="1:7" x14ac:dyDescent="0.55000000000000004">
      <c r="A901" s="8">
        <v>46242</v>
      </c>
      <c r="B901" s="9" t="s">
        <v>23</v>
      </c>
      <c r="C901" s="9" t="s">
        <v>21</v>
      </c>
      <c r="D901" s="9" t="s">
        <v>27</v>
      </c>
      <c r="E901" s="10">
        <v>269435</v>
      </c>
      <c r="F901" s="10">
        <v>219947</v>
      </c>
      <c r="G901" s="10">
        <v>49488</v>
      </c>
    </row>
    <row r="902" spans="1:7" x14ac:dyDescent="0.55000000000000004">
      <c r="A902" s="8">
        <v>46243</v>
      </c>
      <c r="B902" s="9" t="s">
        <v>23</v>
      </c>
      <c r="C902" s="9" t="s">
        <v>31</v>
      </c>
      <c r="D902" s="9" t="s">
        <v>32</v>
      </c>
      <c r="E902" s="10">
        <v>3060</v>
      </c>
      <c r="F902" s="10">
        <v>2293</v>
      </c>
      <c r="G902" s="10">
        <v>768</v>
      </c>
    </row>
    <row r="903" spans="1:7" x14ac:dyDescent="0.55000000000000004">
      <c r="A903" s="8">
        <v>46243</v>
      </c>
      <c r="B903" s="9" t="s">
        <v>29</v>
      </c>
      <c r="C903" s="9" t="s">
        <v>30</v>
      </c>
      <c r="D903" s="9" t="s">
        <v>20</v>
      </c>
      <c r="E903" s="10">
        <v>117368</v>
      </c>
      <c r="F903" s="10">
        <v>105000</v>
      </c>
      <c r="G903" s="10">
        <v>12368</v>
      </c>
    </row>
    <row r="904" spans="1:7" x14ac:dyDescent="0.55000000000000004">
      <c r="A904" s="8">
        <v>46243</v>
      </c>
      <c r="B904" s="9" t="s">
        <v>18</v>
      </c>
      <c r="C904" s="9" t="s">
        <v>19</v>
      </c>
      <c r="D904" s="9" t="s">
        <v>27</v>
      </c>
      <c r="E904" s="10">
        <v>3592</v>
      </c>
      <c r="F904" s="10">
        <v>2819</v>
      </c>
      <c r="G904" s="10">
        <v>772</v>
      </c>
    </row>
    <row r="905" spans="1:7" x14ac:dyDescent="0.55000000000000004">
      <c r="A905" s="8">
        <v>46243</v>
      </c>
      <c r="B905" s="9" t="s">
        <v>28</v>
      </c>
      <c r="C905" s="9" t="s">
        <v>19</v>
      </c>
      <c r="D905" s="9" t="s">
        <v>22</v>
      </c>
      <c r="E905" s="10">
        <v>8508</v>
      </c>
      <c r="F905" s="10">
        <v>6511</v>
      </c>
      <c r="G905" s="10">
        <v>1997</v>
      </c>
    </row>
    <row r="906" spans="1:7" x14ac:dyDescent="0.55000000000000004">
      <c r="A906" s="8">
        <v>46244</v>
      </c>
      <c r="B906" s="9" t="s">
        <v>18</v>
      </c>
      <c r="C906" s="9" t="s">
        <v>30</v>
      </c>
      <c r="D906" s="9" t="s">
        <v>27</v>
      </c>
      <c r="E906" s="10">
        <v>246515</v>
      </c>
      <c r="F906" s="10">
        <v>186863</v>
      </c>
      <c r="G906" s="10">
        <v>59652</v>
      </c>
    </row>
    <row r="907" spans="1:7" x14ac:dyDescent="0.55000000000000004">
      <c r="A907" s="8">
        <v>46244</v>
      </c>
      <c r="B907" s="9" t="s">
        <v>18</v>
      </c>
      <c r="C907" s="9" t="s">
        <v>31</v>
      </c>
      <c r="D907" s="9" t="s">
        <v>27</v>
      </c>
      <c r="E907" s="10">
        <v>313634</v>
      </c>
      <c r="F907" s="10">
        <v>264756</v>
      </c>
      <c r="G907" s="10">
        <v>48878</v>
      </c>
    </row>
    <row r="908" spans="1:7" x14ac:dyDescent="0.55000000000000004">
      <c r="A908" s="8">
        <v>46245</v>
      </c>
      <c r="B908" s="9" t="s">
        <v>23</v>
      </c>
      <c r="C908" s="9" t="s">
        <v>31</v>
      </c>
      <c r="D908" s="9" t="s">
        <v>27</v>
      </c>
      <c r="E908" s="10">
        <v>169421</v>
      </c>
      <c r="F908" s="10">
        <v>127127</v>
      </c>
      <c r="G908" s="10">
        <v>42294</v>
      </c>
    </row>
    <row r="909" spans="1:7" x14ac:dyDescent="0.55000000000000004">
      <c r="A909" s="8">
        <v>46246</v>
      </c>
      <c r="B909" s="9" t="s">
        <v>26</v>
      </c>
      <c r="C909" s="9" t="s">
        <v>30</v>
      </c>
      <c r="D909" s="9" t="s">
        <v>27</v>
      </c>
      <c r="E909" s="10">
        <v>8665</v>
      </c>
      <c r="F909" s="10">
        <v>4561</v>
      </c>
      <c r="G909" s="10">
        <v>4104</v>
      </c>
    </row>
    <row r="910" spans="1:7" x14ac:dyDescent="0.55000000000000004">
      <c r="A910" s="8">
        <v>46246</v>
      </c>
      <c r="B910" s="9" t="s">
        <v>23</v>
      </c>
      <c r="C910" s="9" t="s">
        <v>24</v>
      </c>
      <c r="D910" s="9" t="s">
        <v>22</v>
      </c>
      <c r="E910" s="10">
        <v>7806</v>
      </c>
      <c r="F910" s="10">
        <v>6035</v>
      </c>
      <c r="G910" s="10">
        <v>1770</v>
      </c>
    </row>
    <row r="911" spans="1:7" x14ac:dyDescent="0.55000000000000004">
      <c r="A911" s="8">
        <v>46248</v>
      </c>
      <c r="B911" s="9" t="s">
        <v>18</v>
      </c>
      <c r="C911" s="9" t="s">
        <v>30</v>
      </c>
      <c r="D911" s="9" t="s">
        <v>22</v>
      </c>
      <c r="E911" s="10">
        <v>15049</v>
      </c>
      <c r="F911" s="10">
        <v>12682</v>
      </c>
      <c r="G911" s="10">
        <v>2367</v>
      </c>
    </row>
    <row r="912" spans="1:7" x14ac:dyDescent="0.55000000000000004">
      <c r="A912" s="8">
        <v>46252</v>
      </c>
      <c r="B912" s="9" t="s">
        <v>28</v>
      </c>
      <c r="C912" s="9" t="s">
        <v>21</v>
      </c>
      <c r="D912" s="9" t="s">
        <v>20</v>
      </c>
      <c r="E912" s="10">
        <v>130730</v>
      </c>
      <c r="F912" s="10">
        <v>115710</v>
      </c>
      <c r="G912" s="10">
        <v>15020</v>
      </c>
    </row>
    <row r="913" spans="1:7" x14ac:dyDescent="0.55000000000000004">
      <c r="A913" s="8">
        <v>46253</v>
      </c>
      <c r="B913" s="9" t="s">
        <v>26</v>
      </c>
      <c r="C913" s="9" t="s">
        <v>21</v>
      </c>
      <c r="D913" s="9" t="s">
        <v>20</v>
      </c>
      <c r="E913" s="10">
        <v>46459</v>
      </c>
      <c r="F913" s="10">
        <v>42948</v>
      </c>
      <c r="G913" s="10">
        <v>3510</v>
      </c>
    </row>
    <row r="914" spans="1:7" x14ac:dyDescent="0.55000000000000004">
      <c r="A914" s="8">
        <v>46254</v>
      </c>
      <c r="B914" s="9" t="s">
        <v>28</v>
      </c>
      <c r="C914" s="9" t="s">
        <v>30</v>
      </c>
      <c r="D914" s="9" t="s">
        <v>32</v>
      </c>
      <c r="E914" s="10">
        <v>15107</v>
      </c>
      <c r="F914" s="10">
        <v>11445</v>
      </c>
      <c r="G914" s="10">
        <v>3662</v>
      </c>
    </row>
    <row r="915" spans="1:7" x14ac:dyDescent="0.55000000000000004">
      <c r="A915" s="8">
        <v>46255</v>
      </c>
      <c r="B915" s="9" t="s">
        <v>28</v>
      </c>
      <c r="C915" s="9" t="s">
        <v>24</v>
      </c>
      <c r="D915" s="9" t="s">
        <v>32</v>
      </c>
      <c r="E915" s="10">
        <v>14311</v>
      </c>
      <c r="F915" s="10">
        <v>10259</v>
      </c>
      <c r="G915" s="10">
        <v>4052</v>
      </c>
    </row>
    <row r="916" spans="1:7" x14ac:dyDescent="0.55000000000000004">
      <c r="A916" s="8">
        <v>46258</v>
      </c>
      <c r="B916" s="9" t="s">
        <v>23</v>
      </c>
      <c r="C916" s="9" t="s">
        <v>31</v>
      </c>
      <c r="D916" s="9" t="s">
        <v>27</v>
      </c>
      <c r="E916" s="10">
        <v>5575</v>
      </c>
      <c r="F916" s="10">
        <v>3168</v>
      </c>
      <c r="G916" s="10">
        <v>2407</v>
      </c>
    </row>
    <row r="917" spans="1:7" x14ac:dyDescent="0.55000000000000004">
      <c r="A917" s="8">
        <v>46259</v>
      </c>
      <c r="B917" s="9" t="s">
        <v>29</v>
      </c>
      <c r="C917" s="9" t="s">
        <v>19</v>
      </c>
      <c r="D917" s="9" t="s">
        <v>22</v>
      </c>
      <c r="E917" s="10">
        <v>6546</v>
      </c>
      <c r="F917" s="10">
        <v>5168</v>
      </c>
      <c r="G917" s="10">
        <v>1378</v>
      </c>
    </row>
    <row r="918" spans="1:7" x14ac:dyDescent="0.55000000000000004">
      <c r="A918" s="8">
        <v>46260</v>
      </c>
      <c r="B918" s="9" t="s">
        <v>28</v>
      </c>
      <c r="C918" s="9" t="s">
        <v>30</v>
      </c>
      <c r="D918" s="9" t="s">
        <v>22</v>
      </c>
      <c r="E918" s="10">
        <v>10525</v>
      </c>
      <c r="F918" s="10">
        <v>9179</v>
      </c>
      <c r="G918" s="10">
        <v>1346</v>
      </c>
    </row>
    <row r="919" spans="1:7" x14ac:dyDescent="0.55000000000000004">
      <c r="A919" s="8">
        <v>46262</v>
      </c>
      <c r="B919" s="9" t="s">
        <v>29</v>
      </c>
      <c r="C919" s="9" t="s">
        <v>24</v>
      </c>
      <c r="D919" s="9" t="s">
        <v>27</v>
      </c>
      <c r="E919" s="10">
        <v>638</v>
      </c>
      <c r="F919" s="10">
        <v>460</v>
      </c>
      <c r="G919" s="10">
        <v>178</v>
      </c>
    </row>
    <row r="920" spans="1:7" x14ac:dyDescent="0.55000000000000004">
      <c r="A920" s="8">
        <v>46262</v>
      </c>
      <c r="B920" s="9" t="s">
        <v>29</v>
      </c>
      <c r="C920" s="9" t="s">
        <v>21</v>
      </c>
      <c r="D920" s="9" t="s">
        <v>27</v>
      </c>
      <c r="E920" s="10">
        <v>229375</v>
      </c>
      <c r="F920" s="10">
        <v>179361</v>
      </c>
      <c r="G920" s="10">
        <v>50014</v>
      </c>
    </row>
    <row r="921" spans="1:7" x14ac:dyDescent="0.55000000000000004">
      <c r="A921" s="8">
        <v>46262</v>
      </c>
      <c r="B921" s="9" t="s">
        <v>29</v>
      </c>
      <c r="C921" s="9" t="s">
        <v>24</v>
      </c>
      <c r="D921" s="9" t="s">
        <v>27</v>
      </c>
      <c r="E921" s="10">
        <v>390470</v>
      </c>
      <c r="F921" s="10">
        <v>318751</v>
      </c>
      <c r="G921" s="10">
        <v>71719</v>
      </c>
    </row>
    <row r="922" spans="1:7" x14ac:dyDescent="0.55000000000000004">
      <c r="A922" s="8">
        <v>46264</v>
      </c>
      <c r="B922" s="9" t="s">
        <v>29</v>
      </c>
      <c r="C922" s="9" t="s">
        <v>21</v>
      </c>
      <c r="D922" s="9" t="s">
        <v>32</v>
      </c>
      <c r="E922" s="10">
        <v>2196</v>
      </c>
      <c r="F922" s="10">
        <v>1722</v>
      </c>
      <c r="G922" s="10">
        <v>474</v>
      </c>
    </row>
    <row r="923" spans="1:7" x14ac:dyDescent="0.55000000000000004">
      <c r="A923" s="8">
        <v>46264</v>
      </c>
      <c r="B923" s="9" t="s">
        <v>26</v>
      </c>
      <c r="C923" s="9" t="s">
        <v>30</v>
      </c>
      <c r="D923" s="9" t="s">
        <v>20</v>
      </c>
      <c r="E923" s="10">
        <v>170783</v>
      </c>
      <c r="F923" s="10">
        <v>146486</v>
      </c>
      <c r="G923" s="10">
        <v>24297</v>
      </c>
    </row>
    <row r="924" spans="1:7" x14ac:dyDescent="0.55000000000000004">
      <c r="A924" s="8">
        <v>46265</v>
      </c>
      <c r="B924" s="9" t="s">
        <v>28</v>
      </c>
      <c r="C924" s="9" t="s">
        <v>19</v>
      </c>
      <c r="D924" s="9" t="s">
        <v>27</v>
      </c>
      <c r="E924" s="10">
        <v>5677</v>
      </c>
      <c r="F924" s="10">
        <v>2957</v>
      </c>
      <c r="G924" s="10">
        <v>2720</v>
      </c>
    </row>
    <row r="925" spans="1:7" x14ac:dyDescent="0.55000000000000004">
      <c r="A925" s="8">
        <v>46266</v>
      </c>
      <c r="B925" s="9" t="s">
        <v>18</v>
      </c>
      <c r="C925" s="9" t="s">
        <v>30</v>
      </c>
      <c r="D925" s="9" t="s">
        <v>20</v>
      </c>
      <c r="E925" s="10">
        <v>87049</v>
      </c>
      <c r="F925" s="10">
        <v>80472</v>
      </c>
      <c r="G925" s="10">
        <v>6577</v>
      </c>
    </row>
    <row r="926" spans="1:7" x14ac:dyDescent="0.55000000000000004">
      <c r="A926" s="8">
        <v>46266</v>
      </c>
      <c r="B926" s="9" t="s">
        <v>18</v>
      </c>
      <c r="C926" s="9" t="s">
        <v>21</v>
      </c>
      <c r="D926" s="9" t="s">
        <v>20</v>
      </c>
      <c r="E926" s="10">
        <v>69523</v>
      </c>
      <c r="F926" s="10">
        <v>66486</v>
      </c>
      <c r="G926" s="10">
        <v>3037</v>
      </c>
    </row>
    <row r="927" spans="1:7" x14ac:dyDescent="0.55000000000000004">
      <c r="A927" s="8">
        <v>46266</v>
      </c>
      <c r="B927" s="9" t="s">
        <v>26</v>
      </c>
      <c r="C927" s="9" t="s">
        <v>30</v>
      </c>
      <c r="D927" s="9" t="s">
        <v>27</v>
      </c>
      <c r="E927" s="10">
        <v>5788</v>
      </c>
      <c r="F927" s="10">
        <v>4352</v>
      </c>
      <c r="G927" s="10">
        <v>1436</v>
      </c>
    </row>
    <row r="928" spans="1:7" x14ac:dyDescent="0.55000000000000004">
      <c r="A928" s="8">
        <v>46267</v>
      </c>
      <c r="B928" s="9" t="s">
        <v>18</v>
      </c>
      <c r="C928" s="9" t="s">
        <v>21</v>
      </c>
      <c r="D928" s="9" t="s">
        <v>25</v>
      </c>
      <c r="E928" s="10">
        <v>363329</v>
      </c>
      <c r="F928" s="10">
        <v>332719</v>
      </c>
      <c r="G928" s="10">
        <v>30610</v>
      </c>
    </row>
    <row r="929" spans="1:7" x14ac:dyDescent="0.55000000000000004">
      <c r="A929" s="8">
        <v>46268</v>
      </c>
      <c r="B929" s="9" t="s">
        <v>23</v>
      </c>
      <c r="C929" s="9" t="s">
        <v>21</v>
      </c>
      <c r="D929" s="9" t="s">
        <v>25</v>
      </c>
      <c r="E929" s="10">
        <v>168665</v>
      </c>
      <c r="F929" s="10">
        <v>156172</v>
      </c>
      <c r="G929" s="10">
        <v>12494</v>
      </c>
    </row>
    <row r="930" spans="1:7" x14ac:dyDescent="0.55000000000000004">
      <c r="A930" s="8">
        <v>46268</v>
      </c>
      <c r="B930" s="9" t="s">
        <v>18</v>
      </c>
      <c r="C930" s="9" t="s">
        <v>21</v>
      </c>
      <c r="D930" s="9" t="s">
        <v>25</v>
      </c>
      <c r="E930" s="10">
        <v>78352</v>
      </c>
      <c r="F930" s="10">
        <v>75922</v>
      </c>
      <c r="G930" s="10">
        <v>2430</v>
      </c>
    </row>
    <row r="931" spans="1:7" x14ac:dyDescent="0.55000000000000004">
      <c r="A931" s="8">
        <v>46269</v>
      </c>
      <c r="B931" s="9" t="s">
        <v>18</v>
      </c>
      <c r="C931" s="9" t="s">
        <v>21</v>
      </c>
      <c r="D931" s="9" t="s">
        <v>25</v>
      </c>
      <c r="E931" s="10">
        <v>470109</v>
      </c>
      <c r="F931" s="10">
        <v>455532</v>
      </c>
      <c r="G931" s="10">
        <v>14577</v>
      </c>
    </row>
    <row r="932" spans="1:7" x14ac:dyDescent="0.55000000000000004">
      <c r="A932" s="8">
        <v>46271</v>
      </c>
      <c r="B932" s="9" t="s">
        <v>28</v>
      </c>
      <c r="C932" s="9" t="s">
        <v>19</v>
      </c>
      <c r="D932" s="9" t="s">
        <v>27</v>
      </c>
      <c r="E932" s="10">
        <v>3648</v>
      </c>
      <c r="F932" s="10">
        <v>2121</v>
      </c>
      <c r="G932" s="10">
        <v>1527</v>
      </c>
    </row>
    <row r="933" spans="1:7" x14ac:dyDescent="0.55000000000000004">
      <c r="A933" s="8">
        <v>46272</v>
      </c>
      <c r="B933" s="9" t="s">
        <v>29</v>
      </c>
      <c r="C933" s="9" t="s">
        <v>21</v>
      </c>
      <c r="D933" s="9" t="s">
        <v>32</v>
      </c>
      <c r="E933" s="10">
        <v>3218</v>
      </c>
      <c r="F933" s="10">
        <v>2384</v>
      </c>
      <c r="G933" s="10">
        <v>834</v>
      </c>
    </row>
    <row r="934" spans="1:7" x14ac:dyDescent="0.55000000000000004">
      <c r="A934" s="8">
        <v>46272</v>
      </c>
      <c r="B934" s="9" t="s">
        <v>29</v>
      </c>
      <c r="C934" s="9" t="s">
        <v>30</v>
      </c>
      <c r="D934" s="9" t="s">
        <v>27</v>
      </c>
      <c r="E934" s="10">
        <v>47559</v>
      </c>
      <c r="F934" s="10">
        <v>38402</v>
      </c>
      <c r="G934" s="10">
        <v>9157</v>
      </c>
    </row>
    <row r="935" spans="1:7" x14ac:dyDescent="0.55000000000000004">
      <c r="A935" s="8">
        <v>46272</v>
      </c>
      <c r="B935" s="9" t="s">
        <v>26</v>
      </c>
      <c r="C935" s="9" t="s">
        <v>24</v>
      </c>
      <c r="D935" s="9" t="s">
        <v>27</v>
      </c>
      <c r="E935" s="10">
        <v>6383</v>
      </c>
      <c r="F935" s="10">
        <v>5301</v>
      </c>
      <c r="G935" s="10">
        <v>1081</v>
      </c>
    </row>
    <row r="936" spans="1:7" x14ac:dyDescent="0.55000000000000004">
      <c r="A936" s="8">
        <v>46273</v>
      </c>
      <c r="B936" s="9" t="s">
        <v>29</v>
      </c>
      <c r="C936" s="9" t="s">
        <v>24</v>
      </c>
      <c r="D936" s="9" t="s">
        <v>20</v>
      </c>
      <c r="E936" s="10">
        <v>42090</v>
      </c>
      <c r="F936" s="10">
        <v>37254</v>
      </c>
      <c r="G936" s="10">
        <v>4836</v>
      </c>
    </row>
    <row r="937" spans="1:7" x14ac:dyDescent="0.55000000000000004">
      <c r="A937" s="8">
        <v>46273</v>
      </c>
      <c r="B937" s="9" t="s">
        <v>18</v>
      </c>
      <c r="C937" s="9" t="s">
        <v>31</v>
      </c>
      <c r="D937" s="9" t="s">
        <v>27</v>
      </c>
      <c r="E937" s="10">
        <v>7606</v>
      </c>
      <c r="F937" s="10">
        <v>4372</v>
      </c>
      <c r="G937" s="10">
        <v>3235</v>
      </c>
    </row>
    <row r="938" spans="1:7" x14ac:dyDescent="0.55000000000000004">
      <c r="A938" s="8">
        <v>46274</v>
      </c>
      <c r="B938" s="9" t="s">
        <v>28</v>
      </c>
      <c r="C938" s="9" t="s">
        <v>21</v>
      </c>
      <c r="D938" s="9" t="s">
        <v>22</v>
      </c>
      <c r="E938" s="10">
        <v>5907</v>
      </c>
      <c r="F938" s="10">
        <v>4615</v>
      </c>
      <c r="G938" s="10">
        <v>1292</v>
      </c>
    </row>
    <row r="939" spans="1:7" x14ac:dyDescent="0.55000000000000004">
      <c r="A939" s="8">
        <v>46274</v>
      </c>
      <c r="B939" s="9" t="s">
        <v>18</v>
      </c>
      <c r="C939" s="9" t="s">
        <v>31</v>
      </c>
      <c r="D939" s="9" t="s">
        <v>22</v>
      </c>
      <c r="E939" s="10">
        <v>10205</v>
      </c>
      <c r="F939" s="10">
        <v>8697</v>
      </c>
      <c r="G939" s="10">
        <v>1508</v>
      </c>
    </row>
    <row r="940" spans="1:7" x14ac:dyDescent="0.55000000000000004">
      <c r="A940" s="8">
        <v>46275</v>
      </c>
      <c r="B940" s="9" t="s">
        <v>26</v>
      </c>
      <c r="C940" s="9" t="s">
        <v>19</v>
      </c>
      <c r="D940" s="9" t="s">
        <v>32</v>
      </c>
      <c r="E940" s="10">
        <v>5745</v>
      </c>
      <c r="F940" s="10">
        <v>4209</v>
      </c>
      <c r="G940" s="10">
        <v>1536</v>
      </c>
    </row>
    <row r="941" spans="1:7" x14ac:dyDescent="0.55000000000000004">
      <c r="A941" s="8">
        <v>46276</v>
      </c>
      <c r="B941" s="9" t="s">
        <v>29</v>
      </c>
      <c r="C941" s="9" t="s">
        <v>30</v>
      </c>
      <c r="D941" s="9" t="s">
        <v>27</v>
      </c>
      <c r="E941" s="10">
        <v>224263</v>
      </c>
      <c r="F941" s="10">
        <v>173537</v>
      </c>
      <c r="G941" s="10">
        <v>50726</v>
      </c>
    </row>
    <row r="942" spans="1:7" x14ac:dyDescent="0.55000000000000004">
      <c r="A942" s="8">
        <v>46277</v>
      </c>
      <c r="B942" s="9" t="s">
        <v>29</v>
      </c>
      <c r="C942" s="9" t="s">
        <v>31</v>
      </c>
      <c r="D942" s="9" t="s">
        <v>25</v>
      </c>
      <c r="E942" s="10">
        <v>564779</v>
      </c>
      <c r="F942" s="10">
        <v>528819</v>
      </c>
      <c r="G942" s="10">
        <v>35960</v>
      </c>
    </row>
    <row r="943" spans="1:7" x14ac:dyDescent="0.55000000000000004">
      <c r="A943" s="8">
        <v>46278</v>
      </c>
      <c r="B943" s="9" t="s">
        <v>18</v>
      </c>
      <c r="C943" s="9" t="s">
        <v>19</v>
      </c>
      <c r="D943" s="9" t="s">
        <v>20</v>
      </c>
      <c r="E943" s="10">
        <v>69523</v>
      </c>
      <c r="F943" s="10">
        <v>66486</v>
      </c>
      <c r="G943" s="10">
        <v>3037</v>
      </c>
    </row>
    <row r="944" spans="1:7" x14ac:dyDescent="0.55000000000000004">
      <c r="A944" s="8">
        <v>46279</v>
      </c>
      <c r="B944" s="9" t="s">
        <v>18</v>
      </c>
      <c r="C944" s="9" t="s">
        <v>19</v>
      </c>
      <c r="D944" s="9" t="s">
        <v>22</v>
      </c>
      <c r="E944" s="10">
        <v>14239</v>
      </c>
      <c r="F944" s="10">
        <v>11866</v>
      </c>
      <c r="G944" s="10">
        <v>2373</v>
      </c>
    </row>
    <row r="945" spans="1:7" x14ac:dyDescent="0.55000000000000004">
      <c r="A945" s="8">
        <v>46281</v>
      </c>
      <c r="B945" s="9" t="s">
        <v>23</v>
      </c>
      <c r="C945" s="9" t="s">
        <v>31</v>
      </c>
      <c r="D945" s="9" t="s">
        <v>20</v>
      </c>
      <c r="E945" s="10">
        <v>34872</v>
      </c>
      <c r="F945" s="10">
        <v>33737</v>
      </c>
      <c r="G945" s="10">
        <v>1135</v>
      </c>
    </row>
    <row r="946" spans="1:7" x14ac:dyDescent="0.55000000000000004">
      <c r="A946" s="8">
        <v>46281</v>
      </c>
      <c r="B946" s="9" t="s">
        <v>23</v>
      </c>
      <c r="C946" s="9" t="s">
        <v>31</v>
      </c>
      <c r="D946" s="9" t="s">
        <v>27</v>
      </c>
      <c r="E946" s="10">
        <v>2161</v>
      </c>
      <c r="F946" s="10">
        <v>1696</v>
      </c>
      <c r="G946" s="10">
        <v>465</v>
      </c>
    </row>
    <row r="947" spans="1:7" x14ac:dyDescent="0.55000000000000004">
      <c r="A947" s="8">
        <v>46281</v>
      </c>
      <c r="B947" s="9" t="s">
        <v>26</v>
      </c>
      <c r="C947" s="9" t="s">
        <v>24</v>
      </c>
      <c r="D947" s="9" t="s">
        <v>25</v>
      </c>
      <c r="E947" s="10">
        <v>220894</v>
      </c>
      <c r="F947" s="10">
        <v>216563</v>
      </c>
      <c r="G947" s="10">
        <v>4331</v>
      </c>
    </row>
    <row r="948" spans="1:7" x14ac:dyDescent="0.55000000000000004">
      <c r="A948" s="8">
        <v>46281</v>
      </c>
      <c r="B948" s="9" t="s">
        <v>26</v>
      </c>
      <c r="C948" s="9" t="s">
        <v>21</v>
      </c>
      <c r="D948" s="9" t="s">
        <v>22</v>
      </c>
      <c r="E948" s="10">
        <v>7266</v>
      </c>
      <c r="F948" s="10">
        <v>5860</v>
      </c>
      <c r="G948" s="10">
        <v>1406</v>
      </c>
    </row>
    <row r="949" spans="1:7" x14ac:dyDescent="0.55000000000000004">
      <c r="A949" s="8">
        <v>46282</v>
      </c>
      <c r="B949" s="9" t="s">
        <v>28</v>
      </c>
      <c r="C949" s="9" t="s">
        <v>31</v>
      </c>
      <c r="D949" s="9" t="s">
        <v>25</v>
      </c>
      <c r="E949" s="10">
        <v>282839</v>
      </c>
      <c r="F949" s="10">
        <v>261888</v>
      </c>
      <c r="G949" s="10">
        <v>20951</v>
      </c>
    </row>
    <row r="950" spans="1:7" x14ac:dyDescent="0.55000000000000004">
      <c r="A950" s="8">
        <v>46283</v>
      </c>
      <c r="B950" s="9" t="s">
        <v>26</v>
      </c>
      <c r="C950" s="9" t="s">
        <v>21</v>
      </c>
      <c r="D950" s="9" t="s">
        <v>32</v>
      </c>
      <c r="E950" s="10">
        <v>5862</v>
      </c>
      <c r="F950" s="10">
        <v>4295</v>
      </c>
      <c r="G950" s="10">
        <v>1567</v>
      </c>
    </row>
    <row r="951" spans="1:7" x14ac:dyDescent="0.55000000000000004">
      <c r="A951" s="8">
        <v>46283</v>
      </c>
      <c r="B951" s="9" t="s">
        <v>28</v>
      </c>
      <c r="C951" s="9" t="s">
        <v>31</v>
      </c>
      <c r="D951" s="9" t="s">
        <v>27</v>
      </c>
      <c r="E951" s="10">
        <v>17709</v>
      </c>
      <c r="F951" s="10">
        <v>9321</v>
      </c>
      <c r="G951" s="10">
        <v>8388</v>
      </c>
    </row>
    <row r="952" spans="1:7" x14ac:dyDescent="0.55000000000000004">
      <c r="A952" s="8">
        <v>46284</v>
      </c>
      <c r="B952" s="9" t="s">
        <v>26</v>
      </c>
      <c r="C952" s="9" t="s">
        <v>19</v>
      </c>
      <c r="D952" s="9" t="s">
        <v>32</v>
      </c>
      <c r="E952" s="10">
        <v>47734</v>
      </c>
      <c r="F952" s="10">
        <v>32144</v>
      </c>
      <c r="G952" s="10">
        <v>15590</v>
      </c>
    </row>
    <row r="953" spans="1:7" x14ac:dyDescent="0.55000000000000004">
      <c r="A953" s="8">
        <v>46285</v>
      </c>
      <c r="B953" s="9" t="s">
        <v>26</v>
      </c>
      <c r="C953" s="9" t="s">
        <v>30</v>
      </c>
      <c r="D953" s="9" t="s">
        <v>27</v>
      </c>
      <c r="E953" s="10">
        <v>239051</v>
      </c>
      <c r="F953" s="10">
        <v>188916</v>
      </c>
      <c r="G953" s="10">
        <v>50135</v>
      </c>
    </row>
    <row r="954" spans="1:7" x14ac:dyDescent="0.55000000000000004">
      <c r="A954" s="8">
        <v>46285</v>
      </c>
      <c r="B954" s="9" t="s">
        <v>28</v>
      </c>
      <c r="C954" s="9" t="s">
        <v>30</v>
      </c>
      <c r="D954" s="9" t="s">
        <v>27</v>
      </c>
      <c r="E954" s="10">
        <v>142007</v>
      </c>
      <c r="F954" s="10">
        <v>109886</v>
      </c>
      <c r="G954" s="10">
        <v>32121</v>
      </c>
    </row>
    <row r="955" spans="1:7" x14ac:dyDescent="0.55000000000000004">
      <c r="A955" s="8">
        <v>46286</v>
      </c>
      <c r="B955" s="9" t="s">
        <v>23</v>
      </c>
      <c r="C955" s="9" t="s">
        <v>21</v>
      </c>
      <c r="D955" s="9" t="s">
        <v>25</v>
      </c>
      <c r="E955" s="10">
        <v>100590</v>
      </c>
      <c r="F955" s="10">
        <v>83825</v>
      </c>
      <c r="G955" s="10">
        <v>16765</v>
      </c>
    </row>
    <row r="956" spans="1:7" x14ac:dyDescent="0.55000000000000004">
      <c r="A956" s="8">
        <v>46289</v>
      </c>
      <c r="B956" s="9" t="s">
        <v>26</v>
      </c>
      <c r="C956" s="9" t="s">
        <v>19</v>
      </c>
      <c r="D956" s="9" t="s">
        <v>32</v>
      </c>
      <c r="E956" s="10">
        <v>10239</v>
      </c>
      <c r="F956" s="10">
        <v>7585</v>
      </c>
      <c r="G956" s="10">
        <v>2655</v>
      </c>
    </row>
    <row r="957" spans="1:7" x14ac:dyDescent="0.55000000000000004">
      <c r="A957" s="8">
        <v>46289</v>
      </c>
      <c r="B957" s="9" t="s">
        <v>18</v>
      </c>
      <c r="C957" s="9" t="s">
        <v>24</v>
      </c>
      <c r="D957" s="9" t="s">
        <v>32</v>
      </c>
      <c r="E957" s="10">
        <v>64562</v>
      </c>
      <c r="F957" s="10">
        <v>45788</v>
      </c>
      <c r="G957" s="10">
        <v>18773</v>
      </c>
    </row>
    <row r="958" spans="1:7" x14ac:dyDescent="0.55000000000000004">
      <c r="A958" s="8">
        <v>46289</v>
      </c>
      <c r="B958" s="9" t="s">
        <v>28</v>
      </c>
      <c r="C958" s="9" t="s">
        <v>31</v>
      </c>
      <c r="D958" s="9" t="s">
        <v>20</v>
      </c>
      <c r="E958" s="10">
        <v>91558</v>
      </c>
      <c r="F958" s="10">
        <v>76946</v>
      </c>
      <c r="G958" s="10">
        <v>14612</v>
      </c>
    </row>
    <row r="959" spans="1:7" x14ac:dyDescent="0.55000000000000004">
      <c r="A959" s="8">
        <v>46289</v>
      </c>
      <c r="B959" s="9" t="s">
        <v>28</v>
      </c>
      <c r="C959" s="9" t="s">
        <v>21</v>
      </c>
      <c r="D959" s="9" t="s">
        <v>27</v>
      </c>
      <c r="E959" s="10">
        <v>70058</v>
      </c>
      <c r="F959" s="10">
        <v>54782</v>
      </c>
      <c r="G959" s="10">
        <v>15276</v>
      </c>
    </row>
    <row r="960" spans="1:7" x14ac:dyDescent="0.55000000000000004">
      <c r="A960" s="8">
        <v>46290</v>
      </c>
      <c r="B960" s="9" t="s">
        <v>26</v>
      </c>
      <c r="C960" s="9" t="s">
        <v>21</v>
      </c>
      <c r="D960" s="9" t="s">
        <v>27</v>
      </c>
      <c r="E960" s="10">
        <v>14852</v>
      </c>
      <c r="F960" s="10">
        <v>11919</v>
      </c>
      <c r="G960" s="10">
        <v>2932</v>
      </c>
    </row>
    <row r="961" spans="1:7" x14ac:dyDescent="0.55000000000000004">
      <c r="A961" s="8">
        <v>46290</v>
      </c>
      <c r="B961" s="9" t="s">
        <v>23</v>
      </c>
      <c r="C961" s="9" t="s">
        <v>24</v>
      </c>
      <c r="D961" s="9" t="s">
        <v>25</v>
      </c>
      <c r="E961" s="10">
        <v>82740</v>
      </c>
      <c r="F961" s="10">
        <v>68950</v>
      </c>
      <c r="G961" s="10">
        <v>13790</v>
      </c>
    </row>
    <row r="962" spans="1:7" x14ac:dyDescent="0.55000000000000004">
      <c r="A962" s="8">
        <v>46291</v>
      </c>
      <c r="B962" s="9" t="s">
        <v>26</v>
      </c>
      <c r="C962" s="9" t="s">
        <v>30</v>
      </c>
      <c r="D962" s="9" t="s">
        <v>20</v>
      </c>
      <c r="E962" s="10">
        <v>63020</v>
      </c>
      <c r="F962" s="10">
        <v>54054</v>
      </c>
      <c r="G962" s="10">
        <v>8966</v>
      </c>
    </row>
    <row r="963" spans="1:7" x14ac:dyDescent="0.55000000000000004">
      <c r="A963" s="8">
        <v>46291</v>
      </c>
      <c r="B963" s="9" t="s">
        <v>28</v>
      </c>
      <c r="C963" s="9" t="s">
        <v>31</v>
      </c>
      <c r="D963" s="9" t="s">
        <v>27</v>
      </c>
      <c r="E963" s="10">
        <v>15230</v>
      </c>
      <c r="F963" s="10">
        <v>8016</v>
      </c>
      <c r="G963" s="10">
        <v>7214</v>
      </c>
    </row>
    <row r="964" spans="1:7" x14ac:dyDescent="0.55000000000000004">
      <c r="A964" s="8">
        <v>46293</v>
      </c>
      <c r="B964" s="9" t="s">
        <v>23</v>
      </c>
      <c r="C964" s="9" t="s">
        <v>30</v>
      </c>
      <c r="D964" s="9" t="s">
        <v>27</v>
      </c>
      <c r="E964" s="10">
        <v>7389</v>
      </c>
      <c r="F964" s="10">
        <v>3931</v>
      </c>
      <c r="G964" s="10">
        <v>3459</v>
      </c>
    </row>
    <row r="965" spans="1:7" x14ac:dyDescent="0.55000000000000004">
      <c r="A965" s="8">
        <v>46293</v>
      </c>
      <c r="B965" s="9" t="s">
        <v>23</v>
      </c>
      <c r="C965" s="9" t="s">
        <v>19</v>
      </c>
      <c r="D965" s="9" t="s">
        <v>27</v>
      </c>
      <c r="E965" s="10">
        <v>45955</v>
      </c>
      <c r="F965" s="10">
        <v>26111</v>
      </c>
      <c r="G965" s="10">
        <v>19844</v>
      </c>
    </row>
    <row r="966" spans="1:7" x14ac:dyDescent="0.55000000000000004">
      <c r="A966" s="8">
        <v>46294</v>
      </c>
      <c r="B966" s="9" t="s">
        <v>26</v>
      </c>
      <c r="C966" s="9" t="s">
        <v>19</v>
      </c>
      <c r="D966" s="9" t="s">
        <v>20</v>
      </c>
      <c r="E966" s="10">
        <v>15338</v>
      </c>
      <c r="F966" s="10">
        <v>6647</v>
      </c>
      <c r="G966" s="10">
        <v>8692</v>
      </c>
    </row>
    <row r="967" spans="1:7" x14ac:dyDescent="0.55000000000000004">
      <c r="A967" s="8">
        <v>46295</v>
      </c>
      <c r="B967" s="9" t="s">
        <v>29</v>
      </c>
      <c r="C967" s="9" t="s">
        <v>31</v>
      </c>
      <c r="D967" s="9" t="s">
        <v>32</v>
      </c>
      <c r="E967" s="10">
        <v>2145</v>
      </c>
      <c r="F967" s="10">
        <v>1589</v>
      </c>
      <c r="G967" s="10">
        <v>556</v>
      </c>
    </row>
    <row r="968" spans="1:7" x14ac:dyDescent="0.55000000000000004">
      <c r="A968" s="8">
        <v>46296</v>
      </c>
      <c r="B968" s="9" t="s">
        <v>29</v>
      </c>
      <c r="C968" s="9" t="s">
        <v>30</v>
      </c>
      <c r="D968" s="9" t="s">
        <v>32</v>
      </c>
      <c r="E968" s="10">
        <v>3015</v>
      </c>
      <c r="F968" s="10">
        <v>2310</v>
      </c>
      <c r="G968" s="10">
        <v>705</v>
      </c>
    </row>
    <row r="969" spans="1:7" x14ac:dyDescent="0.55000000000000004">
      <c r="A969" s="8">
        <v>46296</v>
      </c>
      <c r="B969" s="9" t="s">
        <v>28</v>
      </c>
      <c r="C969" s="9" t="s">
        <v>31</v>
      </c>
      <c r="D969" s="9" t="s">
        <v>22</v>
      </c>
      <c r="E969" s="10">
        <v>6447</v>
      </c>
      <c r="F969" s="10">
        <v>5689</v>
      </c>
      <c r="G969" s="10">
        <v>759</v>
      </c>
    </row>
    <row r="970" spans="1:7" x14ac:dyDescent="0.55000000000000004">
      <c r="A970" s="8">
        <v>46297</v>
      </c>
      <c r="B970" s="9" t="s">
        <v>18</v>
      </c>
      <c r="C970" s="9" t="s">
        <v>24</v>
      </c>
      <c r="D970" s="9" t="s">
        <v>32</v>
      </c>
      <c r="E970" s="10">
        <v>14035</v>
      </c>
      <c r="F970" s="10">
        <v>9954</v>
      </c>
      <c r="G970" s="10">
        <v>4081</v>
      </c>
    </row>
    <row r="971" spans="1:7" x14ac:dyDescent="0.55000000000000004">
      <c r="A971" s="8">
        <v>46297</v>
      </c>
      <c r="B971" s="9" t="s">
        <v>23</v>
      </c>
      <c r="C971" s="9" t="s">
        <v>24</v>
      </c>
      <c r="D971" s="9" t="s">
        <v>20</v>
      </c>
      <c r="E971" s="10">
        <v>42547</v>
      </c>
      <c r="F971" s="10">
        <v>39774</v>
      </c>
      <c r="G971" s="10">
        <v>2773</v>
      </c>
    </row>
    <row r="972" spans="1:7" x14ac:dyDescent="0.55000000000000004">
      <c r="A972" s="8">
        <v>46298</v>
      </c>
      <c r="B972" s="9" t="s">
        <v>18</v>
      </c>
      <c r="C972" s="9" t="s">
        <v>24</v>
      </c>
      <c r="D972" s="9" t="s">
        <v>27</v>
      </c>
      <c r="E972" s="10">
        <v>11257</v>
      </c>
      <c r="F972" s="10">
        <v>8122</v>
      </c>
      <c r="G972" s="10">
        <v>3135</v>
      </c>
    </row>
    <row r="973" spans="1:7" x14ac:dyDescent="0.55000000000000004">
      <c r="A973" s="8">
        <v>46298</v>
      </c>
      <c r="B973" s="9" t="s">
        <v>23</v>
      </c>
      <c r="C973" s="9" t="s">
        <v>21</v>
      </c>
      <c r="D973" s="9" t="s">
        <v>25</v>
      </c>
      <c r="E973" s="10">
        <v>237636</v>
      </c>
      <c r="F973" s="10">
        <v>215250</v>
      </c>
      <c r="G973" s="10">
        <v>22386</v>
      </c>
    </row>
    <row r="974" spans="1:7" x14ac:dyDescent="0.55000000000000004">
      <c r="A974" s="8">
        <v>46300</v>
      </c>
      <c r="B974" s="9" t="s">
        <v>26</v>
      </c>
      <c r="C974" s="9" t="s">
        <v>31</v>
      </c>
      <c r="D974" s="9" t="s">
        <v>20</v>
      </c>
      <c r="E974" s="10">
        <v>91067</v>
      </c>
      <c r="F974" s="10">
        <v>75768</v>
      </c>
      <c r="G974" s="10">
        <v>15299</v>
      </c>
    </row>
    <row r="975" spans="1:7" x14ac:dyDescent="0.55000000000000004">
      <c r="A975" s="8">
        <v>46300</v>
      </c>
      <c r="B975" s="9" t="s">
        <v>18</v>
      </c>
      <c r="C975" s="9" t="s">
        <v>21</v>
      </c>
      <c r="D975" s="9" t="s">
        <v>27</v>
      </c>
      <c r="E975" s="10">
        <v>7278</v>
      </c>
      <c r="F975" s="10">
        <v>3913</v>
      </c>
      <c r="G975" s="10">
        <v>3365</v>
      </c>
    </row>
    <row r="976" spans="1:7" x14ac:dyDescent="0.55000000000000004">
      <c r="A976" s="8">
        <v>46300</v>
      </c>
      <c r="B976" s="9" t="s">
        <v>29</v>
      </c>
      <c r="C976" s="9" t="s">
        <v>21</v>
      </c>
      <c r="D976" s="9" t="s">
        <v>27</v>
      </c>
      <c r="E976" s="10">
        <v>2769</v>
      </c>
      <c r="F976" s="10">
        <v>2174</v>
      </c>
      <c r="G976" s="10">
        <v>596</v>
      </c>
    </row>
    <row r="977" spans="1:7" x14ac:dyDescent="0.55000000000000004">
      <c r="A977" s="8">
        <v>46300</v>
      </c>
      <c r="B977" s="9" t="s">
        <v>29</v>
      </c>
      <c r="C977" s="9" t="s">
        <v>24</v>
      </c>
      <c r="D977" s="9" t="s">
        <v>27</v>
      </c>
      <c r="E977" s="10">
        <v>1976</v>
      </c>
      <c r="F977" s="10">
        <v>1642</v>
      </c>
      <c r="G977" s="10">
        <v>335</v>
      </c>
    </row>
    <row r="978" spans="1:7" x14ac:dyDescent="0.55000000000000004">
      <c r="A978" s="8">
        <v>46300</v>
      </c>
      <c r="B978" s="9" t="s">
        <v>18</v>
      </c>
      <c r="C978" s="9" t="s">
        <v>30</v>
      </c>
      <c r="D978" s="9" t="s">
        <v>27</v>
      </c>
      <c r="E978" s="10">
        <v>15655</v>
      </c>
      <c r="F978" s="10">
        <v>9209</v>
      </c>
      <c r="G978" s="10">
        <v>6446</v>
      </c>
    </row>
    <row r="979" spans="1:7" x14ac:dyDescent="0.55000000000000004">
      <c r="A979" s="8">
        <v>46301</v>
      </c>
      <c r="B979" s="9" t="s">
        <v>29</v>
      </c>
      <c r="C979" s="9" t="s">
        <v>30</v>
      </c>
      <c r="D979" s="9" t="s">
        <v>20</v>
      </c>
      <c r="E979" s="10">
        <v>164925</v>
      </c>
      <c r="F979" s="10">
        <v>147546</v>
      </c>
      <c r="G979" s="10">
        <v>17379</v>
      </c>
    </row>
    <row r="980" spans="1:7" x14ac:dyDescent="0.55000000000000004">
      <c r="A980" s="8">
        <v>46302</v>
      </c>
      <c r="B980" s="9" t="s">
        <v>26</v>
      </c>
      <c r="C980" s="9" t="s">
        <v>31</v>
      </c>
      <c r="D980" s="9" t="s">
        <v>20</v>
      </c>
      <c r="E980" s="10">
        <v>85306</v>
      </c>
      <c r="F980" s="10">
        <v>77994</v>
      </c>
      <c r="G980" s="10">
        <v>7312</v>
      </c>
    </row>
    <row r="981" spans="1:7" x14ac:dyDescent="0.55000000000000004">
      <c r="A981" s="8">
        <v>46302</v>
      </c>
      <c r="B981" s="9" t="s">
        <v>29</v>
      </c>
      <c r="C981" s="9" t="s">
        <v>31</v>
      </c>
      <c r="D981" s="9" t="s">
        <v>20</v>
      </c>
      <c r="E981" s="10">
        <v>118728</v>
      </c>
      <c r="F981" s="10">
        <v>116214</v>
      </c>
      <c r="G981" s="10">
        <v>2514</v>
      </c>
    </row>
    <row r="982" spans="1:7" x14ac:dyDescent="0.55000000000000004">
      <c r="A982" s="8">
        <v>46302</v>
      </c>
      <c r="B982" s="9" t="s">
        <v>28</v>
      </c>
      <c r="C982" s="9" t="s">
        <v>24</v>
      </c>
      <c r="D982" s="9" t="s">
        <v>27</v>
      </c>
      <c r="E982" s="10">
        <v>3443</v>
      </c>
      <c r="F982" s="10">
        <v>2763</v>
      </c>
      <c r="G982" s="10">
        <v>680</v>
      </c>
    </row>
    <row r="983" spans="1:7" x14ac:dyDescent="0.55000000000000004">
      <c r="A983" s="8">
        <v>46302</v>
      </c>
      <c r="B983" s="9" t="s">
        <v>18</v>
      </c>
      <c r="C983" s="9" t="s">
        <v>31</v>
      </c>
      <c r="D983" s="9" t="s">
        <v>27</v>
      </c>
      <c r="E983" s="10">
        <v>30730</v>
      </c>
      <c r="F983" s="10">
        <v>17661</v>
      </c>
      <c r="G983" s="10">
        <v>13069</v>
      </c>
    </row>
    <row r="984" spans="1:7" x14ac:dyDescent="0.55000000000000004">
      <c r="A984" s="8">
        <v>46303</v>
      </c>
      <c r="B984" s="9" t="s">
        <v>29</v>
      </c>
      <c r="C984" s="9" t="s">
        <v>21</v>
      </c>
      <c r="D984" s="9" t="s">
        <v>22</v>
      </c>
      <c r="E984" s="10">
        <v>5699</v>
      </c>
      <c r="F984" s="10">
        <v>4802</v>
      </c>
      <c r="G984" s="10">
        <v>896</v>
      </c>
    </row>
    <row r="985" spans="1:7" x14ac:dyDescent="0.55000000000000004">
      <c r="A985" s="8">
        <v>46304</v>
      </c>
      <c r="B985" s="9" t="s">
        <v>28</v>
      </c>
      <c r="C985" s="9" t="s">
        <v>21</v>
      </c>
      <c r="D985" s="9" t="s">
        <v>27</v>
      </c>
      <c r="E985" s="10">
        <v>7353</v>
      </c>
      <c r="F985" s="10">
        <v>3911</v>
      </c>
      <c r="G985" s="10">
        <v>3442</v>
      </c>
    </row>
    <row r="986" spans="1:7" x14ac:dyDescent="0.55000000000000004">
      <c r="A986" s="8">
        <v>46307</v>
      </c>
      <c r="B986" s="9" t="s">
        <v>18</v>
      </c>
      <c r="C986" s="9" t="s">
        <v>24</v>
      </c>
      <c r="D986" s="9" t="s">
        <v>22</v>
      </c>
      <c r="E986" s="10">
        <v>30069</v>
      </c>
      <c r="F986" s="10">
        <v>23739</v>
      </c>
      <c r="G986" s="10">
        <v>6330</v>
      </c>
    </row>
    <row r="987" spans="1:7" x14ac:dyDescent="0.55000000000000004">
      <c r="A987" s="8">
        <v>46309</v>
      </c>
      <c r="B987" s="9" t="s">
        <v>29</v>
      </c>
      <c r="C987" s="9" t="s">
        <v>24</v>
      </c>
      <c r="D987" s="9" t="s">
        <v>27</v>
      </c>
      <c r="E987" s="10">
        <v>274586</v>
      </c>
      <c r="F987" s="10">
        <v>229189</v>
      </c>
      <c r="G987" s="10">
        <v>45397</v>
      </c>
    </row>
    <row r="988" spans="1:7" x14ac:dyDescent="0.55000000000000004">
      <c r="A988" s="8">
        <v>46310</v>
      </c>
      <c r="B988" s="9" t="s">
        <v>26</v>
      </c>
      <c r="C988" s="9" t="s">
        <v>19</v>
      </c>
      <c r="D988" s="9" t="s">
        <v>27</v>
      </c>
      <c r="E988" s="10">
        <v>679504</v>
      </c>
      <c r="F988" s="10">
        <v>509873</v>
      </c>
      <c r="G988" s="10">
        <v>169631</v>
      </c>
    </row>
    <row r="989" spans="1:7" x14ac:dyDescent="0.55000000000000004">
      <c r="A989" s="8">
        <v>46311</v>
      </c>
      <c r="B989" s="9" t="s">
        <v>26</v>
      </c>
      <c r="C989" s="9" t="s">
        <v>21</v>
      </c>
      <c r="D989" s="9" t="s">
        <v>22</v>
      </c>
      <c r="E989" s="10">
        <v>6791</v>
      </c>
      <c r="F989" s="10">
        <v>5476</v>
      </c>
      <c r="G989" s="10">
        <v>1314</v>
      </c>
    </row>
    <row r="990" spans="1:7" x14ac:dyDescent="0.55000000000000004">
      <c r="A990" s="8">
        <v>46311</v>
      </c>
      <c r="B990" s="9" t="s">
        <v>18</v>
      </c>
      <c r="C990" s="9" t="s">
        <v>30</v>
      </c>
      <c r="D990" s="9" t="s">
        <v>22</v>
      </c>
      <c r="E990" s="10">
        <v>19102</v>
      </c>
      <c r="F990" s="10">
        <v>16658</v>
      </c>
      <c r="G990" s="10">
        <v>2443</v>
      </c>
    </row>
    <row r="991" spans="1:7" x14ac:dyDescent="0.55000000000000004">
      <c r="A991" s="8">
        <v>46312</v>
      </c>
      <c r="B991" s="9" t="s">
        <v>28</v>
      </c>
      <c r="C991" s="9" t="s">
        <v>21</v>
      </c>
      <c r="D991" s="9" t="s">
        <v>27</v>
      </c>
      <c r="E991" s="10">
        <v>8412</v>
      </c>
      <c r="F991" s="10">
        <v>4428</v>
      </c>
      <c r="G991" s="10">
        <v>3985</v>
      </c>
    </row>
    <row r="992" spans="1:7" x14ac:dyDescent="0.55000000000000004">
      <c r="A992" s="8">
        <v>46313</v>
      </c>
      <c r="B992" s="9" t="s">
        <v>29</v>
      </c>
      <c r="C992" s="9" t="s">
        <v>19</v>
      </c>
      <c r="D992" s="9" t="s">
        <v>27</v>
      </c>
      <c r="E992" s="10">
        <v>356068</v>
      </c>
      <c r="F992" s="10">
        <v>269906</v>
      </c>
      <c r="G992" s="10">
        <v>86162</v>
      </c>
    </row>
    <row r="993" spans="1:7" x14ac:dyDescent="0.55000000000000004">
      <c r="A993" s="8">
        <v>46314</v>
      </c>
      <c r="B993" s="9" t="s">
        <v>28</v>
      </c>
      <c r="C993" s="9" t="s">
        <v>30</v>
      </c>
      <c r="D993" s="9" t="s">
        <v>20</v>
      </c>
      <c r="E993" s="10">
        <v>33134</v>
      </c>
      <c r="F993" s="10">
        <v>27846</v>
      </c>
      <c r="G993" s="10">
        <v>5288</v>
      </c>
    </row>
    <row r="994" spans="1:7" x14ac:dyDescent="0.55000000000000004">
      <c r="A994" s="8">
        <v>46314</v>
      </c>
      <c r="B994" s="9" t="s">
        <v>28</v>
      </c>
      <c r="C994" s="9" t="s">
        <v>19</v>
      </c>
      <c r="D994" s="9" t="s">
        <v>20</v>
      </c>
      <c r="E994" s="10">
        <v>36333</v>
      </c>
      <c r="F994" s="10">
        <v>30534</v>
      </c>
      <c r="G994" s="10">
        <v>5799</v>
      </c>
    </row>
    <row r="995" spans="1:7" x14ac:dyDescent="0.55000000000000004">
      <c r="A995" s="8">
        <v>46314</v>
      </c>
      <c r="B995" s="9" t="s">
        <v>23</v>
      </c>
      <c r="C995" s="9" t="s">
        <v>21</v>
      </c>
      <c r="D995" s="9" t="s">
        <v>20</v>
      </c>
      <c r="E995" s="10">
        <v>71521</v>
      </c>
      <c r="F995" s="10">
        <v>64680</v>
      </c>
      <c r="G995" s="10">
        <v>6841</v>
      </c>
    </row>
    <row r="996" spans="1:7" x14ac:dyDescent="0.55000000000000004">
      <c r="A996" s="8">
        <v>46314</v>
      </c>
      <c r="B996" s="9" t="s">
        <v>23</v>
      </c>
      <c r="C996" s="9" t="s">
        <v>24</v>
      </c>
      <c r="D996" s="9" t="s">
        <v>20</v>
      </c>
      <c r="E996" s="10">
        <v>24890</v>
      </c>
      <c r="F996" s="10">
        <v>23268</v>
      </c>
      <c r="G996" s="10">
        <v>1622</v>
      </c>
    </row>
    <row r="997" spans="1:7" x14ac:dyDescent="0.55000000000000004">
      <c r="A997" s="8">
        <v>46314</v>
      </c>
      <c r="B997" s="9" t="s">
        <v>28</v>
      </c>
      <c r="C997" s="9" t="s">
        <v>24</v>
      </c>
      <c r="D997" s="9" t="s">
        <v>27</v>
      </c>
      <c r="E997" s="10">
        <v>135979</v>
      </c>
      <c r="F997" s="10">
        <v>105221</v>
      </c>
      <c r="G997" s="10">
        <v>30757</v>
      </c>
    </row>
    <row r="998" spans="1:7" x14ac:dyDescent="0.55000000000000004">
      <c r="A998" s="8">
        <v>46314</v>
      </c>
      <c r="B998" s="9" t="s">
        <v>18</v>
      </c>
      <c r="C998" s="9" t="s">
        <v>30</v>
      </c>
      <c r="D998" s="9" t="s">
        <v>25</v>
      </c>
      <c r="E998" s="10">
        <v>197156</v>
      </c>
      <c r="F998" s="10">
        <v>167650</v>
      </c>
      <c r="G998" s="10">
        <v>29506</v>
      </c>
    </row>
    <row r="999" spans="1:7" x14ac:dyDescent="0.55000000000000004">
      <c r="A999" s="8">
        <v>46317</v>
      </c>
      <c r="B999" s="9" t="s">
        <v>26</v>
      </c>
      <c r="C999" s="9" t="s">
        <v>30</v>
      </c>
      <c r="D999" s="9" t="s">
        <v>27</v>
      </c>
      <c r="E999" s="10">
        <v>11617</v>
      </c>
      <c r="F999" s="10">
        <v>8382</v>
      </c>
      <c r="G999" s="10">
        <v>3235</v>
      </c>
    </row>
    <row r="1000" spans="1:7" x14ac:dyDescent="0.55000000000000004">
      <c r="A1000" s="8">
        <v>46318</v>
      </c>
      <c r="B1000" s="9" t="s">
        <v>29</v>
      </c>
      <c r="C1000" s="9" t="s">
        <v>21</v>
      </c>
      <c r="D1000" s="9" t="s">
        <v>22</v>
      </c>
      <c r="E1000" s="10">
        <v>2559</v>
      </c>
      <c r="F1000" s="10">
        <v>1919</v>
      </c>
      <c r="G1000" s="10">
        <v>640</v>
      </c>
    </row>
    <row r="1001" spans="1:7" x14ac:dyDescent="0.55000000000000004">
      <c r="A1001" s="8">
        <v>46320</v>
      </c>
      <c r="B1001" s="9" t="s">
        <v>29</v>
      </c>
      <c r="C1001" s="9" t="s">
        <v>31</v>
      </c>
      <c r="D1001" s="9" t="s">
        <v>20</v>
      </c>
      <c r="E1001" s="10">
        <v>97979</v>
      </c>
      <c r="F1001" s="10">
        <v>87654</v>
      </c>
      <c r="G1001" s="10">
        <v>10325</v>
      </c>
    </row>
    <row r="1002" spans="1:7" x14ac:dyDescent="0.55000000000000004">
      <c r="A1002" s="8">
        <v>46320</v>
      </c>
      <c r="B1002" s="9" t="s">
        <v>28</v>
      </c>
      <c r="C1002" s="9" t="s">
        <v>31</v>
      </c>
      <c r="D1002" s="9" t="s">
        <v>27</v>
      </c>
      <c r="E1002" s="10">
        <v>208979</v>
      </c>
      <c r="F1002" s="10">
        <v>182637</v>
      </c>
      <c r="G1002" s="10">
        <v>26342</v>
      </c>
    </row>
    <row r="1003" spans="1:7" x14ac:dyDescent="0.55000000000000004">
      <c r="A1003" s="8">
        <v>46320</v>
      </c>
      <c r="B1003" s="9" t="s">
        <v>29</v>
      </c>
      <c r="C1003" s="9" t="s">
        <v>31</v>
      </c>
      <c r="D1003" s="9" t="s">
        <v>27</v>
      </c>
      <c r="E1003" s="10">
        <v>9684</v>
      </c>
      <c r="F1003" s="10">
        <v>7281</v>
      </c>
      <c r="G1003" s="10">
        <v>2403</v>
      </c>
    </row>
    <row r="1004" spans="1:7" x14ac:dyDescent="0.55000000000000004">
      <c r="A1004" s="8">
        <v>46322</v>
      </c>
      <c r="B1004" s="9" t="s">
        <v>26</v>
      </c>
      <c r="C1004" s="9" t="s">
        <v>19</v>
      </c>
      <c r="D1004" s="9" t="s">
        <v>32</v>
      </c>
      <c r="E1004" s="10">
        <v>17622</v>
      </c>
      <c r="F1004" s="10">
        <v>13054</v>
      </c>
      <c r="G1004" s="10">
        <v>4569</v>
      </c>
    </row>
    <row r="1005" spans="1:7" x14ac:dyDescent="0.55000000000000004">
      <c r="A1005" s="8">
        <v>46322</v>
      </c>
      <c r="B1005" s="9" t="s">
        <v>23</v>
      </c>
      <c r="C1005" s="9" t="s">
        <v>19</v>
      </c>
      <c r="D1005" s="9" t="s">
        <v>27</v>
      </c>
      <c r="E1005" s="10">
        <v>10791</v>
      </c>
      <c r="F1005" s="10">
        <v>5929</v>
      </c>
      <c r="G1005" s="10">
        <v>4862</v>
      </c>
    </row>
    <row r="1006" spans="1:7" x14ac:dyDescent="0.55000000000000004">
      <c r="A1006" s="8">
        <v>46322</v>
      </c>
      <c r="B1006" s="9" t="s">
        <v>29</v>
      </c>
      <c r="C1006" s="9" t="s">
        <v>24</v>
      </c>
      <c r="D1006" s="9" t="s">
        <v>22</v>
      </c>
      <c r="E1006" s="10">
        <v>11334</v>
      </c>
      <c r="F1006" s="10">
        <v>9140</v>
      </c>
      <c r="G1006" s="10">
        <v>2194</v>
      </c>
    </row>
    <row r="1007" spans="1:7" x14ac:dyDescent="0.55000000000000004">
      <c r="A1007" s="8">
        <v>46325</v>
      </c>
      <c r="B1007" s="9" t="s">
        <v>18</v>
      </c>
      <c r="C1007" s="9" t="s">
        <v>24</v>
      </c>
      <c r="D1007" s="9" t="s">
        <v>20</v>
      </c>
      <c r="E1007" s="10">
        <v>46128</v>
      </c>
      <c r="F1007" s="10">
        <v>38766</v>
      </c>
      <c r="G1007" s="10">
        <v>7362</v>
      </c>
    </row>
    <row r="1008" spans="1:7" x14ac:dyDescent="0.55000000000000004">
      <c r="A1008" s="8">
        <v>46325</v>
      </c>
      <c r="B1008" s="9" t="s">
        <v>23</v>
      </c>
      <c r="C1008" s="9" t="s">
        <v>21</v>
      </c>
      <c r="D1008" s="9" t="s">
        <v>27</v>
      </c>
      <c r="E1008" s="10">
        <v>219324</v>
      </c>
      <c r="F1008" s="10">
        <v>169715</v>
      </c>
      <c r="G1008" s="10">
        <v>49609</v>
      </c>
    </row>
    <row r="1009" spans="1:7" x14ac:dyDescent="0.55000000000000004">
      <c r="A1009" s="8">
        <v>46325</v>
      </c>
      <c r="B1009" s="9" t="s">
        <v>26</v>
      </c>
      <c r="C1009" s="9" t="s">
        <v>21</v>
      </c>
      <c r="D1009" s="9" t="s">
        <v>27</v>
      </c>
      <c r="E1009" s="10">
        <v>225706</v>
      </c>
      <c r="F1009" s="10">
        <v>167668</v>
      </c>
      <c r="G1009" s="10">
        <v>58039</v>
      </c>
    </row>
    <row r="1010" spans="1:7" x14ac:dyDescent="0.55000000000000004">
      <c r="A1010" s="8">
        <v>46326</v>
      </c>
      <c r="B1010" s="9" t="s">
        <v>23</v>
      </c>
      <c r="C1010" s="9" t="s">
        <v>19</v>
      </c>
      <c r="D1010" s="9" t="s">
        <v>32</v>
      </c>
      <c r="E1010" s="10">
        <v>14269</v>
      </c>
      <c r="F1010" s="10">
        <v>10014</v>
      </c>
      <c r="G1010" s="10">
        <v>4256</v>
      </c>
    </row>
    <row r="1011" spans="1:7" x14ac:dyDescent="0.55000000000000004">
      <c r="A1011" s="8">
        <v>46326</v>
      </c>
      <c r="B1011" s="9" t="s">
        <v>28</v>
      </c>
      <c r="C1011" s="9" t="s">
        <v>19</v>
      </c>
      <c r="D1011" s="9" t="s">
        <v>27</v>
      </c>
      <c r="E1011" s="10">
        <v>9090</v>
      </c>
      <c r="F1011" s="10">
        <v>7550</v>
      </c>
      <c r="G1011" s="10">
        <v>1540</v>
      </c>
    </row>
    <row r="1012" spans="1:7" x14ac:dyDescent="0.55000000000000004">
      <c r="A1012" s="8">
        <v>46326</v>
      </c>
      <c r="B1012" s="9" t="s">
        <v>29</v>
      </c>
      <c r="C1012" s="9" t="s">
        <v>19</v>
      </c>
      <c r="D1012" s="9" t="s">
        <v>22</v>
      </c>
      <c r="E1012" s="10">
        <v>4453</v>
      </c>
      <c r="F1012" s="10">
        <v>3515</v>
      </c>
      <c r="G1012" s="10">
        <v>937</v>
      </c>
    </row>
    <row r="1013" spans="1:7" x14ac:dyDescent="0.55000000000000004">
      <c r="A1013" s="8">
        <v>46326</v>
      </c>
      <c r="B1013" s="9" t="s">
        <v>18</v>
      </c>
      <c r="C1013" s="9" t="s">
        <v>24</v>
      </c>
      <c r="D1013" s="9" t="s">
        <v>22</v>
      </c>
      <c r="E1013" s="10">
        <v>8871</v>
      </c>
      <c r="F1013" s="10">
        <v>7311</v>
      </c>
      <c r="G1013" s="10">
        <v>1560</v>
      </c>
    </row>
    <row r="1014" spans="1:7" x14ac:dyDescent="0.55000000000000004">
      <c r="A1014" s="8">
        <v>46327</v>
      </c>
      <c r="B1014" s="9" t="s">
        <v>26</v>
      </c>
      <c r="C1014" s="9" t="s">
        <v>21</v>
      </c>
      <c r="D1014" s="9" t="s">
        <v>27</v>
      </c>
      <c r="E1014" s="10">
        <v>15532</v>
      </c>
      <c r="F1014" s="10">
        <v>8825</v>
      </c>
      <c r="G1014" s="10">
        <v>6707</v>
      </c>
    </row>
    <row r="1015" spans="1:7" x14ac:dyDescent="0.55000000000000004">
      <c r="A1015" s="8">
        <v>46328</v>
      </c>
      <c r="B1015" s="9" t="s">
        <v>26</v>
      </c>
      <c r="C1015" s="9" t="s">
        <v>31</v>
      </c>
      <c r="D1015" s="9" t="s">
        <v>20</v>
      </c>
      <c r="E1015" s="10">
        <v>11041</v>
      </c>
      <c r="F1015" s="10">
        <v>6904</v>
      </c>
      <c r="G1015" s="10">
        <v>4137</v>
      </c>
    </row>
    <row r="1016" spans="1:7" x14ac:dyDescent="0.55000000000000004">
      <c r="A1016" s="8">
        <v>46329</v>
      </c>
      <c r="B1016" s="9" t="s">
        <v>26</v>
      </c>
      <c r="C1016" s="9" t="s">
        <v>21</v>
      </c>
      <c r="D1016" s="9" t="s">
        <v>20</v>
      </c>
      <c r="E1016" s="10">
        <v>388702</v>
      </c>
      <c r="F1016" s="10">
        <v>250250</v>
      </c>
      <c r="G1016" s="10">
        <v>138452</v>
      </c>
    </row>
    <row r="1017" spans="1:7" x14ac:dyDescent="0.55000000000000004">
      <c r="A1017" s="8">
        <v>46329</v>
      </c>
      <c r="B1017" s="9" t="s">
        <v>29</v>
      </c>
      <c r="C1017" s="9" t="s">
        <v>30</v>
      </c>
      <c r="D1017" s="9" t="s">
        <v>25</v>
      </c>
      <c r="E1017" s="10">
        <v>73719</v>
      </c>
      <c r="F1017" s="10">
        <v>70613</v>
      </c>
      <c r="G1017" s="10">
        <v>3107</v>
      </c>
    </row>
    <row r="1018" spans="1:7" x14ac:dyDescent="0.55000000000000004">
      <c r="A1018" s="8">
        <v>46331</v>
      </c>
      <c r="B1018" s="9" t="s">
        <v>28</v>
      </c>
      <c r="C1018" s="9" t="s">
        <v>24</v>
      </c>
      <c r="D1018" s="9" t="s">
        <v>27</v>
      </c>
      <c r="E1018" s="10">
        <v>6552</v>
      </c>
      <c r="F1018" s="10">
        <v>5087</v>
      </c>
      <c r="G1018" s="10">
        <v>1465</v>
      </c>
    </row>
    <row r="1019" spans="1:7" x14ac:dyDescent="0.55000000000000004">
      <c r="A1019" s="8">
        <v>46332</v>
      </c>
      <c r="B1019" s="9" t="s">
        <v>26</v>
      </c>
      <c r="C1019" s="9" t="s">
        <v>21</v>
      </c>
      <c r="D1019" s="9" t="s">
        <v>27</v>
      </c>
      <c r="E1019" s="10">
        <v>239051</v>
      </c>
      <c r="F1019" s="10">
        <v>188916</v>
      </c>
      <c r="G1019" s="10">
        <v>50135</v>
      </c>
    </row>
    <row r="1020" spans="1:7" x14ac:dyDescent="0.55000000000000004">
      <c r="A1020" s="8">
        <v>46334</v>
      </c>
      <c r="B1020" s="9" t="s">
        <v>29</v>
      </c>
      <c r="C1020" s="9" t="s">
        <v>30</v>
      </c>
      <c r="D1020" s="9" t="s">
        <v>20</v>
      </c>
      <c r="E1020" s="10">
        <v>84931</v>
      </c>
      <c r="F1020" s="10">
        <v>75981</v>
      </c>
      <c r="G1020" s="10">
        <v>8950</v>
      </c>
    </row>
    <row r="1021" spans="1:7" x14ac:dyDescent="0.55000000000000004">
      <c r="A1021" s="8">
        <v>46334</v>
      </c>
      <c r="B1021" s="9" t="s">
        <v>28</v>
      </c>
      <c r="C1021" s="9" t="s">
        <v>21</v>
      </c>
      <c r="D1021" s="9" t="s">
        <v>27</v>
      </c>
      <c r="E1021" s="10">
        <v>230865</v>
      </c>
      <c r="F1021" s="10">
        <v>188461</v>
      </c>
      <c r="G1021" s="10">
        <v>42404</v>
      </c>
    </row>
    <row r="1022" spans="1:7" x14ac:dyDescent="0.55000000000000004">
      <c r="A1022" s="8">
        <v>46335</v>
      </c>
      <c r="B1022" s="9" t="s">
        <v>18</v>
      </c>
      <c r="C1022" s="9" t="s">
        <v>30</v>
      </c>
      <c r="D1022" s="9" t="s">
        <v>20</v>
      </c>
      <c r="E1022" s="10">
        <v>98373</v>
      </c>
      <c r="F1022" s="10">
        <v>84378</v>
      </c>
      <c r="G1022" s="10">
        <v>13995</v>
      </c>
    </row>
    <row r="1023" spans="1:7" x14ac:dyDescent="0.55000000000000004">
      <c r="A1023" s="8">
        <v>46335</v>
      </c>
      <c r="B1023" s="9" t="s">
        <v>26</v>
      </c>
      <c r="C1023" s="9" t="s">
        <v>30</v>
      </c>
      <c r="D1023" s="9" t="s">
        <v>20</v>
      </c>
      <c r="E1023" s="10">
        <v>160864</v>
      </c>
      <c r="F1023" s="10">
        <v>135191</v>
      </c>
      <c r="G1023" s="10">
        <v>25673</v>
      </c>
    </row>
    <row r="1024" spans="1:7" x14ac:dyDescent="0.55000000000000004">
      <c r="A1024" s="8">
        <v>46336</v>
      </c>
      <c r="B1024" s="9" t="s">
        <v>18</v>
      </c>
      <c r="C1024" s="9" t="s">
        <v>19</v>
      </c>
      <c r="D1024" s="9" t="s">
        <v>27</v>
      </c>
      <c r="E1024" s="10">
        <v>14080</v>
      </c>
      <c r="F1024" s="10">
        <v>11051</v>
      </c>
      <c r="G1024" s="10">
        <v>3028</v>
      </c>
    </row>
    <row r="1025" spans="1:7" x14ac:dyDescent="0.55000000000000004">
      <c r="A1025" s="8">
        <v>46338</v>
      </c>
      <c r="B1025" s="9" t="s">
        <v>18</v>
      </c>
      <c r="C1025" s="9" t="s">
        <v>30</v>
      </c>
      <c r="D1025" s="9" t="s">
        <v>32</v>
      </c>
      <c r="E1025" s="10">
        <v>27735</v>
      </c>
      <c r="F1025" s="10">
        <v>21253</v>
      </c>
      <c r="G1025" s="10">
        <v>6482</v>
      </c>
    </row>
    <row r="1026" spans="1:7" x14ac:dyDescent="0.55000000000000004">
      <c r="A1026" s="8">
        <v>46339</v>
      </c>
      <c r="B1026" s="9" t="s">
        <v>26</v>
      </c>
      <c r="C1026" s="9" t="s">
        <v>30</v>
      </c>
      <c r="D1026" s="9" t="s">
        <v>27</v>
      </c>
      <c r="E1026" s="10">
        <v>12310</v>
      </c>
      <c r="F1026" s="10">
        <v>6839</v>
      </c>
      <c r="G1026" s="10">
        <v>5471</v>
      </c>
    </row>
    <row r="1027" spans="1:7" x14ac:dyDescent="0.55000000000000004">
      <c r="A1027" s="8">
        <v>46340</v>
      </c>
      <c r="B1027" s="9" t="s">
        <v>18</v>
      </c>
      <c r="C1027" s="9" t="s">
        <v>31</v>
      </c>
      <c r="D1027" s="9" t="s">
        <v>27</v>
      </c>
      <c r="E1027" s="10">
        <v>114423</v>
      </c>
      <c r="F1027" s="10">
        <v>85859</v>
      </c>
      <c r="G1027" s="10">
        <v>28564</v>
      </c>
    </row>
    <row r="1028" spans="1:7" x14ac:dyDescent="0.55000000000000004">
      <c r="A1028" s="8">
        <v>46341</v>
      </c>
      <c r="B1028" s="9" t="s">
        <v>26</v>
      </c>
      <c r="C1028" s="9" t="s">
        <v>21</v>
      </c>
      <c r="D1028" s="9" t="s">
        <v>20</v>
      </c>
      <c r="E1028" s="10">
        <v>264089</v>
      </c>
      <c r="F1028" s="10">
        <v>221941</v>
      </c>
      <c r="G1028" s="10">
        <v>42148</v>
      </c>
    </row>
    <row r="1029" spans="1:7" x14ac:dyDescent="0.55000000000000004">
      <c r="A1029" s="8">
        <v>46341</v>
      </c>
      <c r="B1029" s="9" t="s">
        <v>18</v>
      </c>
      <c r="C1029" s="9" t="s">
        <v>19</v>
      </c>
      <c r="D1029" s="9" t="s">
        <v>20</v>
      </c>
      <c r="E1029" s="10">
        <v>363168</v>
      </c>
      <c r="F1029" s="10">
        <v>308322</v>
      </c>
      <c r="G1029" s="10">
        <v>54846</v>
      </c>
    </row>
    <row r="1030" spans="1:7" x14ac:dyDescent="0.55000000000000004">
      <c r="A1030" s="8">
        <v>46341</v>
      </c>
      <c r="B1030" s="9" t="s">
        <v>26</v>
      </c>
      <c r="C1030" s="9" t="s">
        <v>31</v>
      </c>
      <c r="D1030" s="9" t="s">
        <v>27</v>
      </c>
      <c r="E1030" s="10">
        <v>410258</v>
      </c>
      <c r="F1030" s="10">
        <v>354376</v>
      </c>
      <c r="G1030" s="10">
        <v>55882</v>
      </c>
    </row>
    <row r="1031" spans="1:7" x14ac:dyDescent="0.55000000000000004">
      <c r="A1031" s="8">
        <v>46342</v>
      </c>
      <c r="B1031" s="9" t="s">
        <v>29</v>
      </c>
      <c r="C1031" s="9" t="s">
        <v>24</v>
      </c>
      <c r="D1031" s="9" t="s">
        <v>27</v>
      </c>
      <c r="E1031" s="10">
        <v>145698</v>
      </c>
      <c r="F1031" s="10">
        <v>118937</v>
      </c>
      <c r="G1031" s="10">
        <v>26761</v>
      </c>
    </row>
    <row r="1032" spans="1:7" x14ac:dyDescent="0.55000000000000004">
      <c r="A1032" s="8">
        <v>46342</v>
      </c>
      <c r="B1032" s="9" t="s">
        <v>23</v>
      </c>
      <c r="C1032" s="9" t="s">
        <v>19</v>
      </c>
      <c r="D1032" s="9" t="s">
        <v>27</v>
      </c>
      <c r="E1032" s="10">
        <v>382209</v>
      </c>
      <c r="F1032" s="10">
        <v>308616</v>
      </c>
      <c r="G1032" s="10">
        <v>73593</v>
      </c>
    </row>
    <row r="1033" spans="1:7" x14ac:dyDescent="0.55000000000000004">
      <c r="A1033" s="8">
        <v>46343</v>
      </c>
      <c r="B1033" s="9" t="s">
        <v>26</v>
      </c>
      <c r="C1033" s="9" t="s">
        <v>30</v>
      </c>
      <c r="D1033" s="9" t="s">
        <v>32</v>
      </c>
      <c r="E1033" s="10">
        <v>12611</v>
      </c>
      <c r="F1033" s="10">
        <v>9891</v>
      </c>
      <c r="G1033" s="10">
        <v>2720</v>
      </c>
    </row>
    <row r="1034" spans="1:7" x14ac:dyDescent="0.55000000000000004">
      <c r="A1034" s="8">
        <v>46343</v>
      </c>
      <c r="B1034" s="9" t="s">
        <v>23</v>
      </c>
      <c r="C1034" s="9" t="s">
        <v>30</v>
      </c>
      <c r="D1034" s="9" t="s">
        <v>20</v>
      </c>
      <c r="E1034" s="10">
        <v>32750</v>
      </c>
      <c r="F1034" s="10">
        <v>27804</v>
      </c>
      <c r="G1034" s="10">
        <v>4946</v>
      </c>
    </row>
    <row r="1035" spans="1:7" x14ac:dyDescent="0.55000000000000004">
      <c r="A1035" s="8">
        <v>46344</v>
      </c>
      <c r="B1035" s="9" t="s">
        <v>29</v>
      </c>
      <c r="C1035" s="9" t="s">
        <v>24</v>
      </c>
      <c r="D1035" s="9" t="s">
        <v>22</v>
      </c>
      <c r="E1035" s="10">
        <v>15580</v>
      </c>
      <c r="F1035" s="10">
        <v>12841</v>
      </c>
      <c r="G1035" s="10">
        <v>2739</v>
      </c>
    </row>
    <row r="1036" spans="1:7" x14ac:dyDescent="0.55000000000000004">
      <c r="A1036" s="8">
        <v>46345</v>
      </c>
      <c r="B1036" s="9" t="s">
        <v>26</v>
      </c>
      <c r="C1036" s="9" t="s">
        <v>24</v>
      </c>
      <c r="D1036" s="9" t="s">
        <v>25</v>
      </c>
      <c r="E1036" s="10">
        <v>43747</v>
      </c>
      <c r="F1036" s="10">
        <v>39200</v>
      </c>
      <c r="G1036" s="10">
        <v>4547</v>
      </c>
    </row>
    <row r="1037" spans="1:7" x14ac:dyDescent="0.55000000000000004">
      <c r="A1037" s="8">
        <v>46346</v>
      </c>
      <c r="B1037" s="9" t="s">
        <v>28</v>
      </c>
      <c r="C1037" s="9" t="s">
        <v>30</v>
      </c>
      <c r="D1037" s="9" t="s">
        <v>27</v>
      </c>
      <c r="E1037" s="10">
        <v>30630</v>
      </c>
      <c r="F1037" s="10">
        <v>16647</v>
      </c>
      <c r="G1037" s="10">
        <v>13983</v>
      </c>
    </row>
    <row r="1038" spans="1:7" x14ac:dyDescent="0.55000000000000004">
      <c r="A1038" s="8">
        <v>46347</v>
      </c>
      <c r="B1038" s="9" t="s">
        <v>28</v>
      </c>
      <c r="C1038" s="9" t="s">
        <v>24</v>
      </c>
      <c r="D1038" s="9" t="s">
        <v>27</v>
      </c>
      <c r="E1038" s="10">
        <v>29106</v>
      </c>
      <c r="F1038" s="10">
        <v>24570</v>
      </c>
      <c r="G1038" s="10">
        <v>4536</v>
      </c>
    </row>
    <row r="1039" spans="1:7" x14ac:dyDescent="0.55000000000000004">
      <c r="A1039" s="8">
        <v>46347</v>
      </c>
      <c r="B1039" s="9" t="s">
        <v>18</v>
      </c>
      <c r="C1039" s="9" t="s">
        <v>31</v>
      </c>
      <c r="D1039" s="9" t="s">
        <v>27</v>
      </c>
      <c r="E1039" s="10">
        <v>740534</v>
      </c>
      <c r="F1039" s="10">
        <v>632312</v>
      </c>
      <c r="G1039" s="10">
        <v>108223</v>
      </c>
    </row>
    <row r="1040" spans="1:7" x14ac:dyDescent="0.55000000000000004">
      <c r="A1040" s="8">
        <v>46347</v>
      </c>
      <c r="B1040" s="9" t="s">
        <v>26</v>
      </c>
      <c r="C1040" s="9" t="s">
        <v>24</v>
      </c>
      <c r="D1040" s="9" t="s">
        <v>25</v>
      </c>
      <c r="E1040" s="10">
        <v>225855</v>
      </c>
      <c r="F1040" s="10">
        <v>188213</v>
      </c>
      <c r="G1040" s="10">
        <v>37643</v>
      </c>
    </row>
    <row r="1041" spans="1:7" x14ac:dyDescent="0.55000000000000004">
      <c r="A1041" s="8">
        <v>46348</v>
      </c>
      <c r="B1041" s="9" t="s">
        <v>18</v>
      </c>
      <c r="C1041" s="9" t="s">
        <v>31</v>
      </c>
      <c r="D1041" s="9" t="s">
        <v>27</v>
      </c>
      <c r="E1041" s="10">
        <v>3476</v>
      </c>
      <c r="F1041" s="10">
        <v>2699</v>
      </c>
      <c r="G1041" s="10">
        <v>777</v>
      </c>
    </row>
    <row r="1042" spans="1:7" x14ac:dyDescent="0.55000000000000004">
      <c r="A1042" s="8">
        <v>46349</v>
      </c>
      <c r="B1042" s="9" t="s">
        <v>18</v>
      </c>
      <c r="C1042" s="9" t="s">
        <v>30</v>
      </c>
      <c r="D1042" s="9" t="s">
        <v>20</v>
      </c>
      <c r="E1042" s="10">
        <v>114899</v>
      </c>
      <c r="F1042" s="10">
        <v>106218</v>
      </c>
      <c r="G1042" s="10">
        <v>8681</v>
      </c>
    </row>
    <row r="1043" spans="1:7" x14ac:dyDescent="0.55000000000000004">
      <c r="A1043" s="8">
        <v>46349</v>
      </c>
      <c r="B1043" s="9" t="s">
        <v>28</v>
      </c>
      <c r="C1043" s="9" t="s">
        <v>30</v>
      </c>
      <c r="D1043" s="9" t="s">
        <v>27</v>
      </c>
      <c r="E1043" s="10">
        <v>1152245</v>
      </c>
      <c r="F1043" s="10">
        <v>891618</v>
      </c>
      <c r="G1043" s="10">
        <v>260627</v>
      </c>
    </row>
    <row r="1044" spans="1:7" x14ac:dyDescent="0.55000000000000004">
      <c r="A1044" s="8">
        <v>46349</v>
      </c>
      <c r="B1044" s="9" t="s">
        <v>28</v>
      </c>
      <c r="C1044" s="9" t="s">
        <v>19</v>
      </c>
      <c r="D1044" s="9" t="s">
        <v>27</v>
      </c>
      <c r="E1044" s="10">
        <v>17766</v>
      </c>
      <c r="F1044" s="10">
        <v>10329</v>
      </c>
      <c r="G1044" s="10">
        <v>7437</v>
      </c>
    </row>
    <row r="1045" spans="1:7" x14ac:dyDescent="0.55000000000000004">
      <c r="A1045" s="8">
        <v>46349</v>
      </c>
      <c r="B1045" s="9" t="s">
        <v>29</v>
      </c>
      <c r="C1045" s="9" t="s">
        <v>24</v>
      </c>
      <c r="D1045" s="9" t="s">
        <v>25</v>
      </c>
      <c r="E1045" s="10">
        <v>26651</v>
      </c>
      <c r="F1045" s="10">
        <v>22663</v>
      </c>
      <c r="G1045" s="10">
        <v>3989</v>
      </c>
    </row>
    <row r="1046" spans="1:7" x14ac:dyDescent="0.55000000000000004">
      <c r="A1046" s="8">
        <v>46350</v>
      </c>
      <c r="B1046" s="9" t="s">
        <v>26</v>
      </c>
      <c r="C1046" s="9" t="s">
        <v>30</v>
      </c>
      <c r="D1046" s="9" t="s">
        <v>20</v>
      </c>
      <c r="E1046" s="10">
        <v>97233</v>
      </c>
      <c r="F1046" s="10">
        <v>85156</v>
      </c>
      <c r="G1046" s="10">
        <v>12077</v>
      </c>
    </row>
    <row r="1047" spans="1:7" x14ac:dyDescent="0.55000000000000004">
      <c r="A1047" s="8">
        <v>46352</v>
      </c>
      <c r="B1047" s="9" t="s">
        <v>18</v>
      </c>
      <c r="C1047" s="9" t="s">
        <v>31</v>
      </c>
      <c r="D1047" s="9" t="s">
        <v>27</v>
      </c>
      <c r="E1047" s="10">
        <v>31777</v>
      </c>
      <c r="F1047" s="10">
        <v>16551</v>
      </c>
      <c r="G1047" s="10">
        <v>15226</v>
      </c>
    </row>
    <row r="1048" spans="1:7" x14ac:dyDescent="0.55000000000000004">
      <c r="A1048" s="8">
        <v>46353</v>
      </c>
      <c r="B1048" s="9" t="s">
        <v>18</v>
      </c>
      <c r="C1048" s="9" t="s">
        <v>31</v>
      </c>
      <c r="D1048" s="9" t="s">
        <v>27</v>
      </c>
      <c r="E1048" s="10">
        <v>12025</v>
      </c>
      <c r="F1048" s="10">
        <v>9760</v>
      </c>
      <c r="G1048" s="10">
        <v>2264</v>
      </c>
    </row>
    <row r="1049" spans="1:7" x14ac:dyDescent="0.55000000000000004">
      <c r="A1049" s="8">
        <v>46354</v>
      </c>
      <c r="B1049" s="9" t="s">
        <v>26</v>
      </c>
      <c r="C1049" s="9" t="s">
        <v>30</v>
      </c>
      <c r="D1049" s="9" t="s">
        <v>32</v>
      </c>
      <c r="E1049" s="10">
        <v>18758</v>
      </c>
      <c r="F1049" s="10">
        <v>13304</v>
      </c>
      <c r="G1049" s="10">
        <v>5454</v>
      </c>
    </row>
    <row r="1050" spans="1:7" x14ac:dyDescent="0.55000000000000004">
      <c r="A1050" s="8">
        <v>46354</v>
      </c>
      <c r="B1050" s="9" t="s">
        <v>18</v>
      </c>
      <c r="C1050" s="9" t="s">
        <v>30</v>
      </c>
      <c r="D1050" s="9" t="s">
        <v>20</v>
      </c>
      <c r="E1050" s="10">
        <v>59746</v>
      </c>
      <c r="F1050" s="10">
        <v>57136</v>
      </c>
      <c r="G1050" s="10">
        <v>2610</v>
      </c>
    </row>
    <row r="1051" spans="1:7" x14ac:dyDescent="0.55000000000000004">
      <c r="A1051" s="8">
        <v>46354</v>
      </c>
      <c r="B1051" s="9" t="s">
        <v>28</v>
      </c>
      <c r="C1051" s="9" t="s">
        <v>31</v>
      </c>
      <c r="D1051" s="9" t="s">
        <v>20</v>
      </c>
      <c r="E1051" s="10">
        <v>430999</v>
      </c>
      <c r="F1051" s="10">
        <v>421872</v>
      </c>
      <c r="G1051" s="10">
        <v>9127</v>
      </c>
    </row>
    <row r="1052" spans="1:7" x14ac:dyDescent="0.55000000000000004">
      <c r="A1052" s="8">
        <v>46354</v>
      </c>
      <c r="B1052" s="9" t="s">
        <v>28</v>
      </c>
      <c r="C1052" s="9" t="s">
        <v>21</v>
      </c>
      <c r="D1052" s="9" t="s">
        <v>27</v>
      </c>
      <c r="E1052" s="10">
        <v>16084</v>
      </c>
      <c r="F1052" s="10">
        <v>9244</v>
      </c>
      <c r="G1052" s="10">
        <v>6840</v>
      </c>
    </row>
    <row r="1053" spans="1:7" x14ac:dyDescent="0.55000000000000004">
      <c r="A1053" s="8">
        <v>46354</v>
      </c>
      <c r="B1053" s="9" t="s">
        <v>18</v>
      </c>
      <c r="C1053" s="9" t="s">
        <v>30</v>
      </c>
      <c r="D1053" s="9" t="s">
        <v>25</v>
      </c>
      <c r="E1053" s="10">
        <v>674275</v>
      </c>
      <c r="F1053" s="10">
        <v>573363</v>
      </c>
      <c r="G1053" s="10">
        <v>100912</v>
      </c>
    </row>
    <row r="1054" spans="1:7" x14ac:dyDescent="0.55000000000000004">
      <c r="A1054" s="8">
        <v>46355</v>
      </c>
      <c r="B1054" s="9" t="s">
        <v>26</v>
      </c>
      <c r="C1054" s="9" t="s">
        <v>30</v>
      </c>
      <c r="D1054" s="9" t="s">
        <v>27</v>
      </c>
      <c r="E1054" s="10">
        <v>12864</v>
      </c>
      <c r="F1054" s="10">
        <v>6916</v>
      </c>
      <c r="G1054" s="10">
        <v>5948</v>
      </c>
    </row>
    <row r="1055" spans="1:7" x14ac:dyDescent="0.55000000000000004">
      <c r="A1055" s="8">
        <v>46355</v>
      </c>
      <c r="B1055" s="9" t="s">
        <v>26</v>
      </c>
      <c r="C1055" s="9" t="s">
        <v>21</v>
      </c>
      <c r="D1055" s="9" t="s">
        <v>22</v>
      </c>
      <c r="E1055" s="10">
        <v>1170</v>
      </c>
      <c r="F1055" s="10">
        <v>964</v>
      </c>
      <c r="G1055" s="10">
        <v>206</v>
      </c>
    </row>
    <row r="1056" spans="1:7" x14ac:dyDescent="0.55000000000000004">
      <c r="A1056" s="8">
        <v>46356</v>
      </c>
      <c r="B1056" s="9" t="s">
        <v>28</v>
      </c>
      <c r="C1056" s="9" t="s">
        <v>30</v>
      </c>
      <c r="D1056" s="9" t="s">
        <v>20</v>
      </c>
      <c r="E1056" s="10">
        <v>161860</v>
      </c>
      <c r="F1056" s="10">
        <v>141755</v>
      </c>
      <c r="G1056" s="10">
        <v>20105</v>
      </c>
    </row>
    <row r="1057" spans="1:7" x14ac:dyDescent="0.55000000000000004">
      <c r="A1057" s="8">
        <v>46356</v>
      </c>
      <c r="B1057" s="9" t="s">
        <v>18</v>
      </c>
      <c r="C1057" s="9" t="s">
        <v>19</v>
      </c>
      <c r="D1057" s="9" t="s">
        <v>22</v>
      </c>
      <c r="E1057" s="10">
        <v>6768</v>
      </c>
      <c r="F1057" s="10">
        <v>5076</v>
      </c>
      <c r="G1057" s="10">
        <v>1692</v>
      </c>
    </row>
    <row r="1058" spans="1:7" x14ac:dyDescent="0.55000000000000004">
      <c r="A1058" s="8">
        <v>46358</v>
      </c>
      <c r="B1058" s="9" t="s">
        <v>29</v>
      </c>
      <c r="C1058" s="9" t="s">
        <v>30</v>
      </c>
      <c r="D1058" s="9" t="s">
        <v>27</v>
      </c>
      <c r="E1058" s="10">
        <v>17653</v>
      </c>
      <c r="F1058" s="10">
        <v>9700</v>
      </c>
      <c r="G1058" s="10">
        <v>7954</v>
      </c>
    </row>
    <row r="1059" spans="1:7" x14ac:dyDescent="0.55000000000000004">
      <c r="A1059" s="8">
        <v>46358</v>
      </c>
      <c r="B1059" s="9" t="s">
        <v>29</v>
      </c>
      <c r="C1059" s="9" t="s">
        <v>24</v>
      </c>
      <c r="D1059" s="9" t="s">
        <v>27</v>
      </c>
      <c r="E1059" s="10">
        <v>223815</v>
      </c>
      <c r="F1059" s="10">
        <v>186812</v>
      </c>
      <c r="G1059" s="10">
        <v>37003</v>
      </c>
    </row>
    <row r="1060" spans="1:7" x14ac:dyDescent="0.55000000000000004">
      <c r="A1060" s="8">
        <v>46359</v>
      </c>
      <c r="B1060" s="9" t="s">
        <v>28</v>
      </c>
      <c r="C1060" s="9" t="s">
        <v>19</v>
      </c>
      <c r="D1060" s="9" t="s">
        <v>20</v>
      </c>
      <c r="E1060" s="10">
        <v>16492</v>
      </c>
      <c r="F1060" s="10">
        <v>13860</v>
      </c>
      <c r="G1060" s="10">
        <v>2632</v>
      </c>
    </row>
    <row r="1061" spans="1:7" x14ac:dyDescent="0.55000000000000004">
      <c r="A1061" s="8">
        <v>46360</v>
      </c>
      <c r="B1061" s="9" t="s">
        <v>26</v>
      </c>
      <c r="C1061" s="9" t="s">
        <v>24</v>
      </c>
      <c r="D1061" s="9" t="s">
        <v>27</v>
      </c>
      <c r="E1061" s="10">
        <v>172264</v>
      </c>
      <c r="F1061" s="10">
        <v>136136</v>
      </c>
      <c r="G1061" s="10">
        <v>36128</v>
      </c>
    </row>
    <row r="1062" spans="1:7" x14ac:dyDescent="0.55000000000000004">
      <c r="A1062" s="8">
        <v>46360</v>
      </c>
      <c r="B1062" s="9" t="s">
        <v>26</v>
      </c>
      <c r="C1062" s="9" t="s">
        <v>24</v>
      </c>
      <c r="D1062" s="9" t="s">
        <v>27</v>
      </c>
      <c r="E1062" s="10">
        <v>202483</v>
      </c>
      <c r="F1062" s="10">
        <v>174902</v>
      </c>
      <c r="G1062" s="10">
        <v>27581</v>
      </c>
    </row>
    <row r="1063" spans="1:7" x14ac:dyDescent="0.55000000000000004">
      <c r="A1063" s="8">
        <v>46361</v>
      </c>
      <c r="B1063" s="9" t="s">
        <v>26</v>
      </c>
      <c r="C1063" s="9" t="s">
        <v>19</v>
      </c>
      <c r="D1063" s="9" t="s">
        <v>27</v>
      </c>
      <c r="E1063" s="10">
        <v>38018</v>
      </c>
      <c r="F1063" s="10">
        <v>19009</v>
      </c>
      <c r="G1063" s="10">
        <v>19009</v>
      </c>
    </row>
    <row r="1064" spans="1:7" x14ac:dyDescent="0.55000000000000004">
      <c r="A1064" s="8">
        <v>46362</v>
      </c>
      <c r="B1064" s="9" t="s">
        <v>23</v>
      </c>
      <c r="C1064" s="9" t="s">
        <v>31</v>
      </c>
      <c r="D1064" s="9" t="s">
        <v>32</v>
      </c>
      <c r="E1064" s="10">
        <v>12968</v>
      </c>
      <c r="F1064" s="10">
        <v>8645</v>
      </c>
      <c r="G1064" s="10">
        <v>4323</v>
      </c>
    </row>
    <row r="1065" spans="1:7" x14ac:dyDescent="0.55000000000000004">
      <c r="A1065" s="8">
        <v>46363</v>
      </c>
      <c r="B1065" s="9" t="s">
        <v>23</v>
      </c>
      <c r="C1065" s="9" t="s">
        <v>30</v>
      </c>
      <c r="D1065" s="9" t="s">
        <v>25</v>
      </c>
      <c r="E1065" s="10">
        <v>245086</v>
      </c>
      <c r="F1065" s="10">
        <v>224438</v>
      </c>
      <c r="G1065" s="10">
        <v>20648</v>
      </c>
    </row>
    <row r="1066" spans="1:7" x14ac:dyDescent="0.55000000000000004">
      <c r="A1066" s="8">
        <v>46363</v>
      </c>
      <c r="B1066" s="9" t="s">
        <v>26</v>
      </c>
      <c r="C1066" s="9" t="s">
        <v>30</v>
      </c>
      <c r="D1066" s="9" t="s">
        <v>22</v>
      </c>
      <c r="E1066" s="10">
        <v>16256</v>
      </c>
      <c r="F1066" s="10">
        <v>13699</v>
      </c>
      <c r="G1066" s="10">
        <v>2557</v>
      </c>
    </row>
    <row r="1067" spans="1:7" x14ac:dyDescent="0.55000000000000004">
      <c r="A1067" s="8">
        <v>46365</v>
      </c>
      <c r="B1067" s="9" t="s">
        <v>26</v>
      </c>
      <c r="C1067" s="9" t="s">
        <v>21</v>
      </c>
      <c r="D1067" s="9" t="s">
        <v>27</v>
      </c>
      <c r="E1067" s="10">
        <v>6869</v>
      </c>
      <c r="F1067" s="10">
        <v>3616</v>
      </c>
      <c r="G1067" s="10">
        <v>3254</v>
      </c>
    </row>
    <row r="1068" spans="1:7" x14ac:dyDescent="0.55000000000000004">
      <c r="A1068" s="8">
        <v>46365</v>
      </c>
      <c r="B1068" s="9" t="s">
        <v>26</v>
      </c>
      <c r="C1068" s="9" t="s">
        <v>21</v>
      </c>
      <c r="D1068" s="9" t="s">
        <v>27</v>
      </c>
      <c r="E1068" s="10">
        <v>1743</v>
      </c>
      <c r="F1068" s="10">
        <v>1026</v>
      </c>
      <c r="G1068" s="10">
        <v>718</v>
      </c>
    </row>
    <row r="1069" spans="1:7" x14ac:dyDescent="0.55000000000000004">
      <c r="A1069" s="8">
        <v>46366</v>
      </c>
      <c r="B1069" s="9" t="s">
        <v>23</v>
      </c>
      <c r="C1069" s="9" t="s">
        <v>30</v>
      </c>
      <c r="D1069" s="9" t="s">
        <v>32</v>
      </c>
      <c r="E1069" s="10">
        <v>24626</v>
      </c>
      <c r="F1069" s="10">
        <v>16583</v>
      </c>
      <c r="G1069" s="10">
        <v>8043</v>
      </c>
    </row>
    <row r="1070" spans="1:7" x14ac:dyDescent="0.55000000000000004">
      <c r="A1070" s="8">
        <v>46366</v>
      </c>
      <c r="B1070" s="9" t="s">
        <v>23</v>
      </c>
      <c r="C1070" s="9" t="s">
        <v>19</v>
      </c>
      <c r="D1070" s="9" t="s">
        <v>27</v>
      </c>
      <c r="E1070" s="10">
        <v>6612</v>
      </c>
      <c r="F1070" s="10">
        <v>3633</v>
      </c>
      <c r="G1070" s="10">
        <v>2979</v>
      </c>
    </row>
    <row r="1071" spans="1:7" x14ac:dyDescent="0.55000000000000004">
      <c r="A1071" s="8">
        <v>46366</v>
      </c>
      <c r="B1071" s="9" t="s">
        <v>28</v>
      </c>
      <c r="C1071" s="9" t="s">
        <v>31</v>
      </c>
      <c r="D1071" s="9" t="s">
        <v>25</v>
      </c>
      <c r="E1071" s="10">
        <v>263932</v>
      </c>
      <c r="F1071" s="10">
        <v>236499</v>
      </c>
      <c r="G1071" s="10">
        <v>27434</v>
      </c>
    </row>
    <row r="1072" spans="1:7" x14ac:dyDescent="0.55000000000000004">
      <c r="A1072" s="8">
        <v>46367</v>
      </c>
      <c r="B1072" s="9" t="s">
        <v>28</v>
      </c>
      <c r="C1072" s="9" t="s">
        <v>24</v>
      </c>
      <c r="D1072" s="9" t="s">
        <v>20</v>
      </c>
      <c r="E1072" s="10">
        <v>173939</v>
      </c>
      <c r="F1072" s="10">
        <v>152334</v>
      </c>
      <c r="G1072" s="10">
        <v>21605</v>
      </c>
    </row>
    <row r="1073" spans="1:7" x14ac:dyDescent="0.55000000000000004">
      <c r="A1073" s="8">
        <v>46370</v>
      </c>
      <c r="B1073" s="9" t="s">
        <v>23</v>
      </c>
      <c r="C1073" s="9" t="s">
        <v>24</v>
      </c>
      <c r="D1073" s="9" t="s">
        <v>27</v>
      </c>
      <c r="E1073" s="10">
        <v>13733</v>
      </c>
      <c r="F1073" s="10">
        <v>7893</v>
      </c>
      <c r="G1073" s="10">
        <v>5840</v>
      </c>
    </row>
    <row r="1074" spans="1:7" x14ac:dyDescent="0.55000000000000004">
      <c r="A1074" s="8">
        <v>46371</v>
      </c>
      <c r="B1074" s="9" t="s">
        <v>23</v>
      </c>
      <c r="C1074" s="9" t="s">
        <v>31</v>
      </c>
      <c r="D1074" s="9" t="s">
        <v>32</v>
      </c>
      <c r="E1074" s="10">
        <v>10236</v>
      </c>
      <c r="F1074" s="10">
        <v>7109</v>
      </c>
      <c r="G1074" s="10">
        <v>3128</v>
      </c>
    </row>
    <row r="1075" spans="1:7" x14ac:dyDescent="0.55000000000000004">
      <c r="A1075" s="8">
        <v>46371</v>
      </c>
      <c r="B1075" s="9" t="s">
        <v>29</v>
      </c>
      <c r="C1075" s="9" t="s">
        <v>31</v>
      </c>
      <c r="D1075" s="9" t="s">
        <v>27</v>
      </c>
      <c r="E1075" s="10">
        <v>3602</v>
      </c>
      <c r="F1075" s="10">
        <v>2797</v>
      </c>
      <c r="G1075" s="10">
        <v>805</v>
      </c>
    </row>
    <row r="1076" spans="1:7" x14ac:dyDescent="0.55000000000000004">
      <c r="A1076" s="8">
        <v>46371</v>
      </c>
      <c r="B1076" s="9" t="s">
        <v>23</v>
      </c>
      <c r="C1076" s="9" t="s">
        <v>31</v>
      </c>
      <c r="D1076" s="9" t="s">
        <v>22</v>
      </c>
      <c r="E1076" s="10">
        <v>3757</v>
      </c>
      <c r="F1076" s="10">
        <v>3166</v>
      </c>
      <c r="G1076" s="10">
        <v>591</v>
      </c>
    </row>
    <row r="1077" spans="1:7" x14ac:dyDescent="0.55000000000000004">
      <c r="A1077" s="8">
        <v>46372</v>
      </c>
      <c r="B1077" s="9" t="s">
        <v>26</v>
      </c>
      <c r="C1077" s="9" t="s">
        <v>24</v>
      </c>
      <c r="D1077" s="9" t="s">
        <v>27</v>
      </c>
      <c r="E1077" s="10">
        <v>71998</v>
      </c>
      <c r="F1077" s="10">
        <v>40448</v>
      </c>
      <c r="G1077" s="10">
        <v>31550</v>
      </c>
    </row>
    <row r="1078" spans="1:7" x14ac:dyDescent="0.55000000000000004">
      <c r="A1078" s="8">
        <v>46373</v>
      </c>
      <c r="B1078" s="9" t="s">
        <v>23</v>
      </c>
      <c r="C1078" s="9" t="s">
        <v>30</v>
      </c>
      <c r="D1078" s="9" t="s">
        <v>32</v>
      </c>
      <c r="E1078" s="10">
        <v>9147</v>
      </c>
      <c r="F1078" s="10">
        <v>6775</v>
      </c>
      <c r="G1078" s="10">
        <v>2371</v>
      </c>
    </row>
    <row r="1079" spans="1:7" x14ac:dyDescent="0.55000000000000004">
      <c r="A1079" s="8">
        <v>46373</v>
      </c>
      <c r="B1079" s="9" t="s">
        <v>28</v>
      </c>
      <c r="C1079" s="9" t="s">
        <v>30</v>
      </c>
      <c r="D1079" s="9" t="s">
        <v>27</v>
      </c>
      <c r="E1079" s="10">
        <v>15629</v>
      </c>
      <c r="F1079" s="10">
        <v>8140</v>
      </c>
      <c r="G1079" s="10">
        <v>7489</v>
      </c>
    </row>
    <row r="1080" spans="1:7" x14ac:dyDescent="0.55000000000000004">
      <c r="A1080" s="8">
        <v>46373</v>
      </c>
      <c r="B1080" s="9" t="s">
        <v>18</v>
      </c>
      <c r="C1080" s="9" t="s">
        <v>24</v>
      </c>
      <c r="D1080" s="9" t="s">
        <v>25</v>
      </c>
      <c r="E1080" s="10">
        <v>230061</v>
      </c>
      <c r="F1080" s="10">
        <v>215413</v>
      </c>
      <c r="G1080" s="10">
        <v>14648</v>
      </c>
    </row>
    <row r="1081" spans="1:7" x14ac:dyDescent="0.55000000000000004">
      <c r="A1081" s="8">
        <v>46374</v>
      </c>
      <c r="B1081" s="9" t="s">
        <v>28</v>
      </c>
      <c r="C1081" s="9" t="s">
        <v>24</v>
      </c>
      <c r="D1081" s="9" t="s">
        <v>20</v>
      </c>
      <c r="E1081" s="10">
        <v>12573</v>
      </c>
      <c r="F1081" s="10">
        <v>7862</v>
      </c>
      <c r="G1081" s="10">
        <v>4711</v>
      </c>
    </row>
    <row r="1082" spans="1:7" x14ac:dyDescent="0.55000000000000004">
      <c r="A1082" s="8">
        <v>46375</v>
      </c>
      <c r="B1082" s="9" t="s">
        <v>26</v>
      </c>
      <c r="C1082" s="9" t="s">
        <v>30</v>
      </c>
      <c r="D1082" s="9" t="s">
        <v>27</v>
      </c>
      <c r="E1082" s="10">
        <v>10394</v>
      </c>
      <c r="F1082" s="10">
        <v>5471</v>
      </c>
      <c r="G1082" s="10">
        <v>4923</v>
      </c>
    </row>
    <row r="1083" spans="1:7" x14ac:dyDescent="0.55000000000000004">
      <c r="A1083" s="8">
        <v>46375</v>
      </c>
      <c r="B1083" s="9" t="s">
        <v>28</v>
      </c>
      <c r="C1083" s="9" t="s">
        <v>30</v>
      </c>
      <c r="D1083" s="9" t="s">
        <v>25</v>
      </c>
      <c r="E1083" s="10">
        <v>322938</v>
      </c>
      <c r="F1083" s="10">
        <v>305813</v>
      </c>
      <c r="G1083" s="10">
        <v>17126</v>
      </c>
    </row>
    <row r="1084" spans="1:7" x14ac:dyDescent="0.55000000000000004">
      <c r="A1084" s="8">
        <v>46375</v>
      </c>
      <c r="B1084" s="9" t="s">
        <v>18</v>
      </c>
      <c r="C1084" s="9" t="s">
        <v>21</v>
      </c>
      <c r="D1084" s="9" t="s">
        <v>25</v>
      </c>
      <c r="E1084" s="10">
        <v>135089</v>
      </c>
      <c r="F1084" s="10">
        <v>130900</v>
      </c>
      <c r="G1084" s="10">
        <v>4189</v>
      </c>
    </row>
    <row r="1085" spans="1:7" x14ac:dyDescent="0.55000000000000004">
      <c r="A1085" s="8">
        <v>46377</v>
      </c>
      <c r="B1085" s="9" t="s">
        <v>23</v>
      </c>
      <c r="C1085" s="9" t="s">
        <v>19</v>
      </c>
      <c r="D1085" s="9" t="s">
        <v>32</v>
      </c>
      <c r="E1085" s="10">
        <v>49657</v>
      </c>
      <c r="F1085" s="10">
        <v>34847</v>
      </c>
      <c r="G1085" s="10">
        <v>14810</v>
      </c>
    </row>
    <row r="1086" spans="1:7" x14ac:dyDescent="0.55000000000000004">
      <c r="A1086" s="8">
        <v>46377</v>
      </c>
      <c r="B1086" s="9" t="s">
        <v>23</v>
      </c>
      <c r="C1086" s="9" t="s">
        <v>19</v>
      </c>
      <c r="D1086" s="9" t="s">
        <v>27</v>
      </c>
      <c r="E1086" s="10">
        <v>223973</v>
      </c>
      <c r="F1086" s="10">
        <v>195741</v>
      </c>
      <c r="G1086" s="10">
        <v>28232</v>
      </c>
    </row>
    <row r="1087" spans="1:7" x14ac:dyDescent="0.55000000000000004">
      <c r="A1087" s="8">
        <v>46377</v>
      </c>
      <c r="B1087" s="9" t="s">
        <v>23</v>
      </c>
      <c r="C1087" s="9" t="s">
        <v>24</v>
      </c>
      <c r="D1087" s="9" t="s">
        <v>27</v>
      </c>
      <c r="E1087" s="10">
        <v>3139</v>
      </c>
      <c r="F1087" s="10">
        <v>2386</v>
      </c>
      <c r="G1087" s="10">
        <v>754</v>
      </c>
    </row>
    <row r="1088" spans="1:7" x14ac:dyDescent="0.55000000000000004">
      <c r="A1088" s="8">
        <v>46378</v>
      </c>
      <c r="B1088" s="9" t="s">
        <v>26</v>
      </c>
      <c r="C1088" s="9" t="s">
        <v>31</v>
      </c>
      <c r="D1088" s="9" t="s">
        <v>27</v>
      </c>
      <c r="E1088" s="10">
        <v>22352</v>
      </c>
      <c r="F1088" s="10">
        <v>18143</v>
      </c>
      <c r="G1088" s="10">
        <v>4209</v>
      </c>
    </row>
    <row r="1089" spans="1:7" x14ac:dyDescent="0.55000000000000004">
      <c r="A1089" s="8">
        <v>46379</v>
      </c>
      <c r="B1089" s="9" t="s">
        <v>28</v>
      </c>
      <c r="C1089" s="9" t="s">
        <v>19</v>
      </c>
      <c r="D1089" s="9" t="s">
        <v>27</v>
      </c>
      <c r="E1089" s="10">
        <v>7096</v>
      </c>
      <c r="F1089" s="10">
        <v>3696</v>
      </c>
      <c r="G1089" s="10">
        <v>3400</v>
      </c>
    </row>
    <row r="1090" spans="1:7" x14ac:dyDescent="0.55000000000000004">
      <c r="A1090" s="8">
        <v>46379</v>
      </c>
      <c r="B1090" s="9" t="s">
        <v>26</v>
      </c>
      <c r="C1090" s="9" t="s">
        <v>21</v>
      </c>
      <c r="D1090" s="9" t="s">
        <v>27</v>
      </c>
      <c r="E1090" s="10">
        <v>2464</v>
      </c>
      <c r="F1090" s="10">
        <v>1778</v>
      </c>
      <c r="G1090" s="10">
        <v>686</v>
      </c>
    </row>
    <row r="1091" spans="1:7" x14ac:dyDescent="0.55000000000000004">
      <c r="A1091" s="8">
        <v>46381</v>
      </c>
      <c r="B1091" s="9" t="s">
        <v>29</v>
      </c>
      <c r="C1091" s="9" t="s">
        <v>30</v>
      </c>
      <c r="D1091" s="9" t="s">
        <v>32</v>
      </c>
      <c r="E1091" s="10">
        <v>21026</v>
      </c>
      <c r="F1091" s="10">
        <v>14017</v>
      </c>
      <c r="G1091" s="10">
        <v>7009</v>
      </c>
    </row>
    <row r="1092" spans="1:7" x14ac:dyDescent="0.55000000000000004">
      <c r="A1092" s="8">
        <v>46381</v>
      </c>
      <c r="B1092" s="9" t="s">
        <v>18</v>
      </c>
      <c r="C1092" s="9" t="s">
        <v>31</v>
      </c>
      <c r="D1092" s="9" t="s">
        <v>27</v>
      </c>
      <c r="E1092" s="10">
        <v>1100</v>
      </c>
      <c r="F1092" s="10">
        <v>854</v>
      </c>
      <c r="G1092" s="10">
        <v>246</v>
      </c>
    </row>
    <row r="1093" spans="1:7" x14ac:dyDescent="0.55000000000000004">
      <c r="A1093" s="8">
        <v>46385</v>
      </c>
      <c r="B1093" s="9" t="s">
        <v>29</v>
      </c>
      <c r="C1093" s="9" t="s">
        <v>31</v>
      </c>
      <c r="D1093" s="9" t="s">
        <v>32</v>
      </c>
      <c r="E1093" s="10">
        <v>3883</v>
      </c>
      <c r="F1093" s="10">
        <v>2615</v>
      </c>
      <c r="G1093" s="10">
        <v>1268</v>
      </c>
    </row>
    <row r="1094" spans="1:7" x14ac:dyDescent="0.55000000000000004">
      <c r="A1094" s="8">
        <v>46385</v>
      </c>
      <c r="B1094" s="9" t="s">
        <v>23</v>
      </c>
      <c r="C1094" s="9" t="s">
        <v>19</v>
      </c>
      <c r="D1094" s="9" t="s">
        <v>25</v>
      </c>
      <c r="E1094" s="10">
        <v>250263</v>
      </c>
      <c r="F1094" s="10">
        <v>242503</v>
      </c>
      <c r="G1094" s="10">
        <v>7760</v>
      </c>
    </row>
    <row r="1095" spans="1:7" x14ac:dyDescent="0.55000000000000004">
      <c r="A1095" s="8">
        <v>46385</v>
      </c>
      <c r="B1095" s="9" t="s">
        <v>29</v>
      </c>
      <c r="C1095" s="9" t="s">
        <v>19</v>
      </c>
      <c r="D1095" s="9" t="s">
        <v>22</v>
      </c>
      <c r="E1095" s="10">
        <v>3185</v>
      </c>
      <c r="F1095" s="10">
        <v>2413</v>
      </c>
      <c r="G1095" s="10">
        <v>772</v>
      </c>
    </row>
    <row r="1096" spans="1:7" x14ac:dyDescent="0.55000000000000004">
      <c r="A1096" s="8">
        <v>46385</v>
      </c>
      <c r="B1096" s="9" t="s">
        <v>28</v>
      </c>
      <c r="C1096" s="9" t="s">
        <v>19</v>
      </c>
      <c r="D1096" s="9" t="s">
        <v>22</v>
      </c>
      <c r="E1096" s="10">
        <v>4700</v>
      </c>
      <c r="F1096" s="10">
        <v>3597</v>
      </c>
      <c r="G1096" s="10">
        <v>1103</v>
      </c>
    </row>
    <row r="1097" spans="1:7" x14ac:dyDescent="0.55000000000000004">
      <c r="A1097" s="8">
        <v>46386</v>
      </c>
      <c r="B1097" s="9" t="s">
        <v>28</v>
      </c>
      <c r="C1097" s="9" t="s">
        <v>24</v>
      </c>
      <c r="D1097" s="9" t="s">
        <v>32</v>
      </c>
      <c r="E1097" s="10">
        <v>10847</v>
      </c>
      <c r="F1097" s="10">
        <v>7693</v>
      </c>
      <c r="G1097" s="10">
        <v>3154</v>
      </c>
    </row>
    <row r="1098" spans="1:7" x14ac:dyDescent="0.55000000000000004">
      <c r="A1098" s="8">
        <v>46386</v>
      </c>
      <c r="B1098" s="9" t="s">
        <v>18</v>
      </c>
      <c r="C1098" s="9" t="s">
        <v>21</v>
      </c>
      <c r="D1098" s="9" t="s">
        <v>27</v>
      </c>
      <c r="E1098" s="10">
        <v>1226</v>
      </c>
      <c r="F1098" s="10">
        <v>1019</v>
      </c>
      <c r="G1098" s="10">
        <v>208</v>
      </c>
    </row>
    <row r="1099" spans="1:7" x14ac:dyDescent="0.55000000000000004">
      <c r="A1099" s="8">
        <v>46386</v>
      </c>
      <c r="B1099" s="9" t="s">
        <v>23</v>
      </c>
      <c r="C1099" s="9" t="s">
        <v>21</v>
      </c>
      <c r="D1099" s="9" t="s">
        <v>25</v>
      </c>
      <c r="E1099" s="10">
        <v>237636</v>
      </c>
      <c r="F1099" s="10">
        <v>215250</v>
      </c>
      <c r="G1099" s="10">
        <v>22386</v>
      </c>
    </row>
    <row r="1100" spans="1:7" x14ac:dyDescent="0.55000000000000004">
      <c r="A1100" s="8">
        <v>45293</v>
      </c>
      <c r="B1100" s="9" t="s">
        <v>26</v>
      </c>
      <c r="C1100" s="9" t="s">
        <v>24</v>
      </c>
      <c r="D1100" s="9" t="s">
        <v>27</v>
      </c>
      <c r="E1100" s="10">
        <v>425493</v>
      </c>
      <c r="F1100" s="10">
        <v>336256</v>
      </c>
      <c r="G1100" s="10">
        <v>89237</v>
      </c>
    </row>
    <row r="1101" spans="1:7" x14ac:dyDescent="0.55000000000000004">
      <c r="A1101" s="8">
        <v>45294</v>
      </c>
      <c r="B1101" s="9" t="s">
        <v>28</v>
      </c>
      <c r="C1101" s="9" t="s">
        <v>21</v>
      </c>
      <c r="D1101" s="9" t="s">
        <v>27</v>
      </c>
      <c r="E1101" s="10">
        <v>221955</v>
      </c>
      <c r="F1101" s="10">
        <v>191722</v>
      </c>
      <c r="G1101" s="10">
        <v>30233</v>
      </c>
    </row>
    <row r="1102" spans="1:7" x14ac:dyDescent="0.55000000000000004">
      <c r="A1102" s="8">
        <v>45295</v>
      </c>
      <c r="B1102" s="9" t="s">
        <v>26</v>
      </c>
      <c r="C1102" s="9" t="s">
        <v>31</v>
      </c>
      <c r="D1102" s="9" t="s">
        <v>25</v>
      </c>
      <c r="E1102" s="10">
        <v>100619</v>
      </c>
      <c r="F1102" s="10">
        <v>90160</v>
      </c>
      <c r="G1102" s="10">
        <v>10459</v>
      </c>
    </row>
    <row r="1103" spans="1:7" x14ac:dyDescent="0.55000000000000004">
      <c r="A1103" s="8">
        <v>45297</v>
      </c>
      <c r="B1103" s="9" t="s">
        <v>29</v>
      </c>
      <c r="C1103" s="9" t="s">
        <v>30</v>
      </c>
      <c r="D1103" s="9" t="s">
        <v>32</v>
      </c>
      <c r="E1103" s="10">
        <v>7551</v>
      </c>
      <c r="F1103" s="10">
        <v>5355</v>
      </c>
      <c r="G1103" s="10">
        <v>2196</v>
      </c>
    </row>
    <row r="1104" spans="1:7" x14ac:dyDescent="0.55000000000000004">
      <c r="A1104" s="8">
        <v>45297</v>
      </c>
      <c r="B1104" s="9" t="s">
        <v>18</v>
      </c>
      <c r="C1104" s="9" t="s">
        <v>24</v>
      </c>
      <c r="D1104" s="9" t="s">
        <v>32</v>
      </c>
      <c r="E1104" s="10">
        <v>60501</v>
      </c>
      <c r="F1104" s="10">
        <v>45834</v>
      </c>
      <c r="G1104" s="10">
        <v>14667</v>
      </c>
    </row>
    <row r="1105" spans="1:7" x14ac:dyDescent="0.55000000000000004">
      <c r="A1105" s="8">
        <v>45297</v>
      </c>
      <c r="B1105" s="9" t="s">
        <v>28</v>
      </c>
      <c r="C1105" s="9" t="s">
        <v>21</v>
      </c>
      <c r="D1105" s="9" t="s">
        <v>27</v>
      </c>
      <c r="E1105" s="10">
        <v>28530</v>
      </c>
      <c r="F1105" s="10">
        <v>15176</v>
      </c>
      <c r="G1105" s="10">
        <v>13355</v>
      </c>
    </row>
    <row r="1106" spans="1:7" x14ac:dyDescent="0.55000000000000004">
      <c r="A1106" s="8">
        <v>45297</v>
      </c>
      <c r="B1106" s="9" t="s">
        <v>29</v>
      </c>
      <c r="C1106" s="9" t="s">
        <v>24</v>
      </c>
      <c r="D1106" s="9" t="s">
        <v>25</v>
      </c>
      <c r="E1106" s="10">
        <v>80595</v>
      </c>
      <c r="F1106" s="10">
        <v>68534</v>
      </c>
      <c r="G1106" s="10">
        <v>12062</v>
      </c>
    </row>
    <row r="1107" spans="1:7" x14ac:dyDescent="0.55000000000000004">
      <c r="A1107" s="8">
        <v>45297</v>
      </c>
      <c r="B1107" s="9" t="s">
        <v>28</v>
      </c>
      <c r="C1107" s="9" t="s">
        <v>19</v>
      </c>
      <c r="D1107" s="9" t="s">
        <v>25</v>
      </c>
      <c r="E1107" s="10">
        <v>815104</v>
      </c>
      <c r="F1107" s="10">
        <v>754726</v>
      </c>
      <c r="G1107" s="10">
        <v>60378</v>
      </c>
    </row>
    <row r="1108" spans="1:7" x14ac:dyDescent="0.55000000000000004">
      <c r="A1108" s="8">
        <v>45298</v>
      </c>
      <c r="B1108" s="9" t="s">
        <v>28</v>
      </c>
      <c r="C1108" s="9" t="s">
        <v>19</v>
      </c>
      <c r="D1108" s="9" t="s">
        <v>27</v>
      </c>
      <c r="E1108" s="10">
        <v>773</v>
      </c>
      <c r="F1108" s="10">
        <v>593</v>
      </c>
      <c r="G1108" s="10">
        <v>179</v>
      </c>
    </row>
    <row r="1109" spans="1:7" x14ac:dyDescent="0.55000000000000004">
      <c r="A1109" s="8">
        <v>45298</v>
      </c>
      <c r="B1109" s="9" t="s">
        <v>23</v>
      </c>
      <c r="C1109" s="9" t="s">
        <v>24</v>
      </c>
      <c r="D1109" s="9" t="s">
        <v>22</v>
      </c>
      <c r="E1109" s="10">
        <v>2207</v>
      </c>
      <c r="F1109" s="10">
        <v>1903</v>
      </c>
      <c r="G1109" s="10">
        <v>304</v>
      </c>
    </row>
    <row r="1110" spans="1:7" x14ac:dyDescent="0.55000000000000004">
      <c r="A1110" s="8">
        <v>45299</v>
      </c>
      <c r="B1110" s="9" t="s">
        <v>18</v>
      </c>
      <c r="C1110" s="9" t="s">
        <v>30</v>
      </c>
      <c r="D1110" s="9" t="s">
        <v>27</v>
      </c>
      <c r="E1110" s="10">
        <v>13176</v>
      </c>
      <c r="F1110" s="10">
        <v>9907</v>
      </c>
      <c r="G1110" s="10">
        <v>3269</v>
      </c>
    </row>
    <row r="1111" spans="1:7" x14ac:dyDescent="0.55000000000000004">
      <c r="A1111" s="8">
        <v>45300</v>
      </c>
      <c r="B1111" s="9" t="s">
        <v>23</v>
      </c>
      <c r="C1111" s="9" t="s">
        <v>31</v>
      </c>
      <c r="D1111" s="9" t="s">
        <v>27</v>
      </c>
      <c r="E1111" s="10">
        <v>3917</v>
      </c>
      <c r="F1111" s="10">
        <v>2945</v>
      </c>
      <c r="G1111" s="10">
        <v>972</v>
      </c>
    </row>
    <row r="1112" spans="1:7" x14ac:dyDescent="0.55000000000000004">
      <c r="A1112" s="8">
        <v>45301</v>
      </c>
      <c r="B1112" s="9" t="s">
        <v>23</v>
      </c>
      <c r="C1112" s="9" t="s">
        <v>24</v>
      </c>
      <c r="D1112" s="9" t="s">
        <v>27</v>
      </c>
      <c r="E1112" s="10">
        <v>193337</v>
      </c>
      <c r="F1112" s="10">
        <v>152789</v>
      </c>
      <c r="G1112" s="10">
        <v>40548</v>
      </c>
    </row>
    <row r="1113" spans="1:7" x14ac:dyDescent="0.55000000000000004">
      <c r="A1113" s="8">
        <v>45303</v>
      </c>
      <c r="B1113" s="9" t="s">
        <v>29</v>
      </c>
      <c r="C1113" s="9" t="s">
        <v>21</v>
      </c>
      <c r="D1113" s="9" t="s">
        <v>32</v>
      </c>
      <c r="E1113" s="10">
        <v>8431</v>
      </c>
      <c r="F1113" s="10">
        <v>6612</v>
      </c>
      <c r="G1113" s="10">
        <v>1818</v>
      </c>
    </row>
    <row r="1114" spans="1:7" x14ac:dyDescent="0.55000000000000004">
      <c r="A1114" s="8">
        <v>45303</v>
      </c>
      <c r="B1114" s="9" t="s">
        <v>26</v>
      </c>
      <c r="C1114" s="9" t="s">
        <v>30</v>
      </c>
      <c r="D1114" s="9" t="s">
        <v>27</v>
      </c>
      <c r="E1114" s="10">
        <v>5150</v>
      </c>
      <c r="F1114" s="10">
        <v>3754</v>
      </c>
      <c r="G1114" s="10">
        <v>1396</v>
      </c>
    </row>
    <row r="1115" spans="1:7" x14ac:dyDescent="0.55000000000000004">
      <c r="A1115" s="8">
        <v>45303</v>
      </c>
      <c r="B1115" s="9" t="s">
        <v>29</v>
      </c>
      <c r="C1115" s="9" t="s">
        <v>30</v>
      </c>
      <c r="D1115" s="9" t="s">
        <v>27</v>
      </c>
      <c r="E1115" s="10">
        <v>55007</v>
      </c>
      <c r="F1115" s="10">
        <v>28354</v>
      </c>
      <c r="G1115" s="10">
        <v>26653</v>
      </c>
    </row>
    <row r="1116" spans="1:7" x14ac:dyDescent="0.55000000000000004">
      <c r="A1116" s="8">
        <v>45303</v>
      </c>
      <c r="B1116" s="9" t="s">
        <v>23</v>
      </c>
      <c r="C1116" s="9" t="s">
        <v>24</v>
      </c>
      <c r="D1116" s="9" t="s">
        <v>22</v>
      </c>
      <c r="E1116" s="10">
        <v>41012</v>
      </c>
      <c r="F1116" s="10">
        <v>34954</v>
      </c>
      <c r="G1116" s="10">
        <v>6059</v>
      </c>
    </row>
    <row r="1117" spans="1:7" x14ac:dyDescent="0.55000000000000004">
      <c r="A1117" s="8">
        <v>45304</v>
      </c>
      <c r="B1117" s="9" t="s">
        <v>28</v>
      </c>
      <c r="C1117" s="9" t="s">
        <v>19</v>
      </c>
      <c r="D1117" s="9" t="s">
        <v>32</v>
      </c>
      <c r="E1117" s="10">
        <v>14950</v>
      </c>
      <c r="F1117" s="10">
        <v>11198</v>
      </c>
      <c r="G1117" s="10">
        <v>3751</v>
      </c>
    </row>
    <row r="1118" spans="1:7" x14ac:dyDescent="0.55000000000000004">
      <c r="A1118" s="8">
        <v>45304</v>
      </c>
      <c r="B1118" s="9" t="s">
        <v>26</v>
      </c>
      <c r="C1118" s="9" t="s">
        <v>21</v>
      </c>
      <c r="D1118" s="9" t="s">
        <v>20</v>
      </c>
      <c r="E1118" s="10">
        <v>33762</v>
      </c>
      <c r="F1118" s="10">
        <v>29568</v>
      </c>
      <c r="G1118" s="10">
        <v>4194</v>
      </c>
    </row>
    <row r="1119" spans="1:7" x14ac:dyDescent="0.55000000000000004">
      <c r="A1119" s="8">
        <v>45304</v>
      </c>
      <c r="B1119" s="9" t="s">
        <v>18</v>
      </c>
      <c r="C1119" s="9" t="s">
        <v>30</v>
      </c>
      <c r="D1119" s="9" t="s">
        <v>25</v>
      </c>
      <c r="E1119" s="10">
        <v>278054</v>
      </c>
      <c r="F1119" s="10">
        <v>254629</v>
      </c>
      <c r="G1119" s="10">
        <v>23426</v>
      </c>
    </row>
    <row r="1120" spans="1:7" x14ac:dyDescent="0.55000000000000004">
      <c r="A1120" s="8">
        <v>45306</v>
      </c>
      <c r="B1120" s="9" t="s">
        <v>28</v>
      </c>
      <c r="C1120" s="9" t="s">
        <v>19</v>
      </c>
      <c r="D1120" s="9" t="s">
        <v>32</v>
      </c>
      <c r="E1120" s="10">
        <v>11725</v>
      </c>
      <c r="F1120" s="10">
        <v>8985</v>
      </c>
      <c r="G1120" s="10">
        <v>2740</v>
      </c>
    </row>
    <row r="1121" spans="1:7" x14ac:dyDescent="0.55000000000000004">
      <c r="A1121" s="8">
        <v>45306</v>
      </c>
      <c r="B1121" s="9" t="s">
        <v>23</v>
      </c>
      <c r="C1121" s="9" t="s">
        <v>19</v>
      </c>
      <c r="D1121" s="9" t="s">
        <v>27</v>
      </c>
      <c r="E1121" s="10">
        <v>3070</v>
      </c>
      <c r="F1121" s="10">
        <v>2333</v>
      </c>
      <c r="G1121" s="10">
        <v>737</v>
      </c>
    </row>
    <row r="1122" spans="1:7" x14ac:dyDescent="0.55000000000000004">
      <c r="A1122" s="8">
        <v>45306</v>
      </c>
      <c r="B1122" s="9" t="s">
        <v>23</v>
      </c>
      <c r="C1122" s="9" t="s">
        <v>31</v>
      </c>
      <c r="D1122" s="9" t="s">
        <v>27</v>
      </c>
      <c r="E1122" s="10">
        <v>37505</v>
      </c>
      <c r="F1122" s="10">
        <v>31304</v>
      </c>
      <c r="G1122" s="10">
        <v>6201</v>
      </c>
    </row>
    <row r="1123" spans="1:7" x14ac:dyDescent="0.55000000000000004">
      <c r="A1123" s="8">
        <v>45306</v>
      </c>
      <c r="B1123" s="9" t="s">
        <v>26</v>
      </c>
      <c r="C1123" s="9" t="s">
        <v>21</v>
      </c>
      <c r="D1123" s="9" t="s">
        <v>27</v>
      </c>
      <c r="E1123" s="10">
        <v>18341</v>
      </c>
      <c r="F1123" s="10">
        <v>9653</v>
      </c>
      <c r="G1123" s="10">
        <v>8688</v>
      </c>
    </row>
    <row r="1124" spans="1:7" x14ac:dyDescent="0.55000000000000004">
      <c r="A1124" s="8">
        <v>45307</v>
      </c>
      <c r="B1124" s="9" t="s">
        <v>26</v>
      </c>
      <c r="C1124" s="9" t="s">
        <v>24</v>
      </c>
      <c r="D1124" s="9" t="s">
        <v>32</v>
      </c>
      <c r="E1124" s="10">
        <v>2367</v>
      </c>
      <c r="F1124" s="10">
        <v>1715</v>
      </c>
      <c r="G1124" s="10">
        <v>652</v>
      </c>
    </row>
    <row r="1125" spans="1:7" x14ac:dyDescent="0.55000000000000004">
      <c r="A1125" s="8">
        <v>45307</v>
      </c>
      <c r="B1125" s="9" t="s">
        <v>23</v>
      </c>
      <c r="C1125" s="9" t="s">
        <v>30</v>
      </c>
      <c r="D1125" s="9" t="s">
        <v>27</v>
      </c>
      <c r="E1125" s="10">
        <v>24385</v>
      </c>
      <c r="F1125" s="10">
        <v>12971</v>
      </c>
      <c r="G1125" s="10">
        <v>11414</v>
      </c>
    </row>
    <row r="1126" spans="1:7" x14ac:dyDescent="0.55000000000000004">
      <c r="A1126" s="8">
        <v>45308</v>
      </c>
      <c r="B1126" s="9" t="s">
        <v>29</v>
      </c>
      <c r="C1126" s="9" t="s">
        <v>24</v>
      </c>
      <c r="D1126" s="9" t="s">
        <v>27</v>
      </c>
      <c r="E1126" s="10">
        <v>1342377</v>
      </c>
      <c r="F1126" s="10">
        <v>1017546</v>
      </c>
      <c r="G1126" s="10">
        <v>324832</v>
      </c>
    </row>
    <row r="1127" spans="1:7" x14ac:dyDescent="0.55000000000000004">
      <c r="A1127" s="8">
        <v>45310</v>
      </c>
      <c r="B1127" s="9" t="s">
        <v>26</v>
      </c>
      <c r="C1127" s="9" t="s">
        <v>24</v>
      </c>
      <c r="D1127" s="9" t="s">
        <v>27</v>
      </c>
      <c r="E1127" s="10">
        <v>3647</v>
      </c>
      <c r="F1127" s="10">
        <v>3029</v>
      </c>
      <c r="G1127" s="10">
        <v>618</v>
      </c>
    </row>
    <row r="1128" spans="1:7" x14ac:dyDescent="0.55000000000000004">
      <c r="A1128" s="8">
        <v>45310</v>
      </c>
      <c r="B1128" s="9" t="s">
        <v>23</v>
      </c>
      <c r="C1128" s="9" t="s">
        <v>24</v>
      </c>
      <c r="D1128" s="9" t="s">
        <v>22</v>
      </c>
      <c r="E1128" s="10">
        <v>4569</v>
      </c>
      <c r="F1128" s="10">
        <v>3939</v>
      </c>
      <c r="G1128" s="10">
        <v>630</v>
      </c>
    </row>
    <row r="1129" spans="1:7" x14ac:dyDescent="0.55000000000000004">
      <c r="A1129" s="8">
        <v>45311</v>
      </c>
      <c r="B1129" s="9" t="s">
        <v>29</v>
      </c>
      <c r="C1129" s="9" t="s">
        <v>21</v>
      </c>
      <c r="D1129" s="9" t="s">
        <v>27</v>
      </c>
      <c r="E1129" s="10">
        <v>6587</v>
      </c>
      <c r="F1129" s="10">
        <v>3504</v>
      </c>
      <c r="G1129" s="10">
        <v>3083</v>
      </c>
    </row>
    <row r="1130" spans="1:7" x14ac:dyDescent="0.55000000000000004">
      <c r="A1130" s="8">
        <v>45311</v>
      </c>
      <c r="B1130" s="9" t="s">
        <v>23</v>
      </c>
      <c r="C1130" s="9" t="s">
        <v>30</v>
      </c>
      <c r="D1130" s="9" t="s">
        <v>27</v>
      </c>
      <c r="E1130" s="10">
        <v>7595</v>
      </c>
      <c r="F1130" s="10">
        <v>4316</v>
      </c>
      <c r="G1130" s="10">
        <v>3280</v>
      </c>
    </row>
    <row r="1131" spans="1:7" x14ac:dyDescent="0.55000000000000004">
      <c r="A1131" s="8">
        <v>45314</v>
      </c>
      <c r="B1131" s="9" t="s">
        <v>28</v>
      </c>
      <c r="C1131" s="9" t="s">
        <v>19</v>
      </c>
      <c r="D1131" s="9" t="s">
        <v>27</v>
      </c>
      <c r="E1131" s="10">
        <v>83714</v>
      </c>
      <c r="F1131" s="10">
        <v>66157</v>
      </c>
      <c r="G1131" s="10">
        <v>17557</v>
      </c>
    </row>
    <row r="1132" spans="1:7" x14ac:dyDescent="0.55000000000000004">
      <c r="A1132" s="8">
        <v>45314</v>
      </c>
      <c r="B1132" s="9" t="s">
        <v>29</v>
      </c>
      <c r="C1132" s="9" t="s">
        <v>24</v>
      </c>
      <c r="D1132" s="9" t="s">
        <v>25</v>
      </c>
      <c r="E1132" s="10">
        <v>203717</v>
      </c>
      <c r="F1132" s="10">
        <v>176838</v>
      </c>
      <c r="G1132" s="10">
        <v>26879</v>
      </c>
    </row>
    <row r="1133" spans="1:7" x14ac:dyDescent="0.55000000000000004">
      <c r="A1133" s="8">
        <v>45314</v>
      </c>
      <c r="B1133" s="9" t="s">
        <v>23</v>
      </c>
      <c r="C1133" s="9" t="s">
        <v>30</v>
      </c>
      <c r="D1133" s="9" t="s">
        <v>25</v>
      </c>
      <c r="E1133" s="10">
        <v>976410</v>
      </c>
      <c r="F1133" s="10">
        <v>874920</v>
      </c>
      <c r="G1133" s="10">
        <v>101491</v>
      </c>
    </row>
    <row r="1134" spans="1:7" x14ac:dyDescent="0.55000000000000004">
      <c r="A1134" s="8">
        <v>45315</v>
      </c>
      <c r="B1134" s="9" t="s">
        <v>18</v>
      </c>
      <c r="C1134" s="9" t="s">
        <v>30</v>
      </c>
      <c r="D1134" s="9" t="s">
        <v>20</v>
      </c>
      <c r="E1134" s="10">
        <v>14676</v>
      </c>
      <c r="F1134" s="10">
        <v>6360</v>
      </c>
      <c r="G1134" s="10">
        <v>8316</v>
      </c>
    </row>
    <row r="1135" spans="1:7" x14ac:dyDescent="0.55000000000000004">
      <c r="A1135" s="8">
        <v>45317</v>
      </c>
      <c r="B1135" s="9" t="s">
        <v>23</v>
      </c>
      <c r="C1135" s="9" t="s">
        <v>21</v>
      </c>
      <c r="D1135" s="9" t="s">
        <v>27</v>
      </c>
      <c r="E1135" s="10">
        <v>244508</v>
      </c>
      <c r="F1135" s="10">
        <v>206403</v>
      </c>
      <c r="G1135" s="10">
        <v>38105</v>
      </c>
    </row>
    <row r="1136" spans="1:7" x14ac:dyDescent="0.55000000000000004">
      <c r="A1136" s="8">
        <v>45319</v>
      </c>
      <c r="B1136" s="9" t="s">
        <v>26</v>
      </c>
      <c r="C1136" s="9" t="s">
        <v>30</v>
      </c>
      <c r="D1136" s="9" t="s">
        <v>20</v>
      </c>
      <c r="E1136" s="10">
        <v>33762</v>
      </c>
      <c r="F1136" s="10">
        <v>29568</v>
      </c>
      <c r="G1136" s="10">
        <v>4194</v>
      </c>
    </row>
    <row r="1137" spans="1:7" x14ac:dyDescent="0.55000000000000004">
      <c r="A1137" s="8">
        <v>45320</v>
      </c>
      <c r="B1137" s="9" t="s">
        <v>23</v>
      </c>
      <c r="C1137" s="9" t="s">
        <v>21</v>
      </c>
      <c r="D1137" s="9" t="s">
        <v>32</v>
      </c>
      <c r="E1137" s="10">
        <v>14269</v>
      </c>
      <c r="F1137" s="10">
        <v>11061</v>
      </c>
      <c r="G1137" s="10">
        <v>3208</v>
      </c>
    </row>
    <row r="1138" spans="1:7" x14ac:dyDescent="0.55000000000000004">
      <c r="A1138" s="8">
        <v>45320</v>
      </c>
      <c r="B1138" s="9" t="s">
        <v>18</v>
      </c>
      <c r="C1138" s="9" t="s">
        <v>24</v>
      </c>
      <c r="D1138" s="9" t="s">
        <v>20</v>
      </c>
      <c r="E1138" s="10">
        <v>3711</v>
      </c>
      <c r="F1138" s="10">
        <v>2321</v>
      </c>
      <c r="G1138" s="10">
        <v>1391</v>
      </c>
    </row>
    <row r="1139" spans="1:7" x14ac:dyDescent="0.55000000000000004">
      <c r="A1139" s="8">
        <v>45321</v>
      </c>
      <c r="B1139" s="9" t="s">
        <v>23</v>
      </c>
      <c r="C1139" s="9" t="s">
        <v>21</v>
      </c>
      <c r="D1139" s="9" t="s">
        <v>32</v>
      </c>
      <c r="E1139" s="10">
        <v>7631</v>
      </c>
      <c r="F1139" s="10">
        <v>5299</v>
      </c>
      <c r="G1139" s="10">
        <v>2332</v>
      </c>
    </row>
    <row r="1140" spans="1:7" x14ac:dyDescent="0.55000000000000004">
      <c r="A1140" s="8">
        <v>45321</v>
      </c>
      <c r="B1140" s="9" t="s">
        <v>18</v>
      </c>
      <c r="C1140" s="9" t="s">
        <v>24</v>
      </c>
      <c r="D1140" s="9" t="s">
        <v>27</v>
      </c>
      <c r="E1140" s="10">
        <v>993191</v>
      </c>
      <c r="F1140" s="10">
        <v>768541</v>
      </c>
      <c r="G1140" s="10">
        <v>224650</v>
      </c>
    </row>
    <row r="1141" spans="1:7" x14ac:dyDescent="0.55000000000000004">
      <c r="A1141" s="8">
        <v>45322</v>
      </c>
      <c r="B1141" s="9" t="s">
        <v>18</v>
      </c>
      <c r="C1141" s="9" t="s">
        <v>30</v>
      </c>
      <c r="D1141" s="9" t="s">
        <v>27</v>
      </c>
      <c r="E1141" s="10">
        <v>13587</v>
      </c>
      <c r="F1141" s="10">
        <v>7384</v>
      </c>
      <c r="G1141" s="10">
        <v>6203</v>
      </c>
    </row>
    <row r="1142" spans="1:7" x14ac:dyDescent="0.55000000000000004">
      <c r="A1142" s="8">
        <v>45322</v>
      </c>
      <c r="B1142" s="9" t="s">
        <v>29</v>
      </c>
      <c r="C1142" s="9" t="s">
        <v>24</v>
      </c>
      <c r="D1142" s="9" t="s">
        <v>27</v>
      </c>
      <c r="E1142" s="10">
        <v>437049</v>
      </c>
      <c r="F1142" s="10">
        <v>377517</v>
      </c>
      <c r="G1142" s="10">
        <v>59532</v>
      </c>
    </row>
    <row r="1143" spans="1:7" x14ac:dyDescent="0.55000000000000004">
      <c r="A1143" s="8">
        <v>45322</v>
      </c>
      <c r="B1143" s="9" t="s">
        <v>18</v>
      </c>
      <c r="C1143" s="9" t="s">
        <v>30</v>
      </c>
      <c r="D1143" s="9" t="s">
        <v>22</v>
      </c>
      <c r="E1143" s="10">
        <v>40934</v>
      </c>
      <c r="F1143" s="10">
        <v>34495</v>
      </c>
      <c r="G1143" s="10">
        <v>6439</v>
      </c>
    </row>
    <row r="1144" spans="1:7" x14ac:dyDescent="0.55000000000000004">
      <c r="A1144" s="8">
        <v>45323</v>
      </c>
      <c r="B1144" s="9" t="s">
        <v>29</v>
      </c>
      <c r="C1144" s="9" t="s">
        <v>30</v>
      </c>
      <c r="D1144" s="9" t="s">
        <v>32</v>
      </c>
      <c r="E1144" s="10">
        <v>10193</v>
      </c>
      <c r="F1144" s="10">
        <v>7229</v>
      </c>
      <c r="G1144" s="10">
        <v>2964</v>
      </c>
    </row>
    <row r="1145" spans="1:7" x14ac:dyDescent="0.55000000000000004">
      <c r="A1145" s="8">
        <v>45324</v>
      </c>
      <c r="B1145" s="9" t="s">
        <v>18</v>
      </c>
      <c r="C1145" s="9" t="s">
        <v>21</v>
      </c>
      <c r="D1145" s="9" t="s">
        <v>25</v>
      </c>
      <c r="E1145" s="10">
        <v>108794</v>
      </c>
      <c r="F1145" s="10">
        <v>93466</v>
      </c>
      <c r="G1145" s="10">
        <v>15328</v>
      </c>
    </row>
    <row r="1146" spans="1:7" x14ac:dyDescent="0.55000000000000004">
      <c r="A1146" s="8">
        <v>45325</v>
      </c>
      <c r="B1146" s="9" t="s">
        <v>18</v>
      </c>
      <c r="C1146" s="9" t="s">
        <v>19</v>
      </c>
      <c r="D1146" s="9" t="s">
        <v>20</v>
      </c>
      <c r="E1146" s="10">
        <v>212944</v>
      </c>
      <c r="F1146" s="10">
        <v>208434</v>
      </c>
      <c r="G1146" s="10">
        <v>4509</v>
      </c>
    </row>
    <row r="1147" spans="1:7" x14ac:dyDescent="0.55000000000000004">
      <c r="A1147" s="8">
        <v>45325</v>
      </c>
      <c r="B1147" s="9" t="s">
        <v>29</v>
      </c>
      <c r="C1147" s="9" t="s">
        <v>24</v>
      </c>
      <c r="D1147" s="9" t="s">
        <v>27</v>
      </c>
      <c r="E1147" s="10">
        <v>126315</v>
      </c>
      <c r="F1147" s="10">
        <v>109109</v>
      </c>
      <c r="G1147" s="10">
        <v>17206</v>
      </c>
    </row>
    <row r="1148" spans="1:7" x14ac:dyDescent="0.55000000000000004">
      <c r="A1148" s="8">
        <v>45325</v>
      </c>
      <c r="B1148" s="9" t="s">
        <v>23</v>
      </c>
      <c r="C1148" s="9" t="s">
        <v>31</v>
      </c>
      <c r="D1148" s="9" t="s">
        <v>27</v>
      </c>
      <c r="E1148" s="10">
        <v>606472</v>
      </c>
      <c r="F1148" s="10">
        <v>511957</v>
      </c>
      <c r="G1148" s="10">
        <v>94515</v>
      </c>
    </row>
    <row r="1149" spans="1:7" x14ac:dyDescent="0.55000000000000004">
      <c r="A1149" s="8">
        <v>45325</v>
      </c>
      <c r="B1149" s="9" t="s">
        <v>26</v>
      </c>
      <c r="C1149" s="9" t="s">
        <v>21</v>
      </c>
      <c r="D1149" s="9" t="s">
        <v>25</v>
      </c>
      <c r="E1149" s="10">
        <v>80609</v>
      </c>
      <c r="F1149" s="10">
        <v>74638</v>
      </c>
      <c r="G1149" s="10">
        <v>5971</v>
      </c>
    </row>
    <row r="1150" spans="1:7" x14ac:dyDescent="0.55000000000000004">
      <c r="A1150" s="8">
        <v>45327</v>
      </c>
      <c r="B1150" s="9" t="s">
        <v>29</v>
      </c>
      <c r="C1150" s="9" t="s">
        <v>21</v>
      </c>
      <c r="D1150" s="9" t="s">
        <v>20</v>
      </c>
      <c r="E1150" s="10">
        <v>385104</v>
      </c>
      <c r="F1150" s="10">
        <v>330316</v>
      </c>
      <c r="G1150" s="10">
        <v>54788</v>
      </c>
    </row>
    <row r="1151" spans="1:7" x14ac:dyDescent="0.55000000000000004">
      <c r="A1151" s="8">
        <v>45327</v>
      </c>
      <c r="B1151" s="9" t="s">
        <v>28</v>
      </c>
      <c r="C1151" s="9" t="s">
        <v>31</v>
      </c>
      <c r="D1151" s="9" t="s">
        <v>27</v>
      </c>
      <c r="E1151" s="10">
        <v>24021</v>
      </c>
      <c r="F1151" s="10">
        <v>17508</v>
      </c>
      <c r="G1151" s="10">
        <v>6513</v>
      </c>
    </row>
    <row r="1152" spans="1:7" x14ac:dyDescent="0.55000000000000004">
      <c r="A1152" s="8">
        <v>45329</v>
      </c>
      <c r="B1152" s="9" t="s">
        <v>23</v>
      </c>
      <c r="C1152" s="9" t="s">
        <v>30</v>
      </c>
      <c r="D1152" s="9" t="s">
        <v>27</v>
      </c>
      <c r="E1152" s="10">
        <v>38794</v>
      </c>
      <c r="F1152" s="10">
        <v>21552</v>
      </c>
      <c r="G1152" s="10">
        <v>17242</v>
      </c>
    </row>
    <row r="1153" spans="1:7" x14ac:dyDescent="0.55000000000000004">
      <c r="A1153" s="8">
        <v>45331</v>
      </c>
      <c r="B1153" s="9" t="s">
        <v>29</v>
      </c>
      <c r="C1153" s="9" t="s">
        <v>31</v>
      </c>
      <c r="D1153" s="9" t="s">
        <v>27</v>
      </c>
      <c r="E1153" s="10">
        <v>47160</v>
      </c>
      <c r="F1153" s="10">
        <v>26494</v>
      </c>
      <c r="G1153" s="10">
        <v>20665</v>
      </c>
    </row>
    <row r="1154" spans="1:7" x14ac:dyDescent="0.55000000000000004">
      <c r="A1154" s="8">
        <v>45331</v>
      </c>
      <c r="B1154" s="9" t="s">
        <v>29</v>
      </c>
      <c r="C1154" s="9" t="s">
        <v>31</v>
      </c>
      <c r="D1154" s="9" t="s">
        <v>25</v>
      </c>
      <c r="E1154" s="10">
        <v>187366</v>
      </c>
      <c r="F1154" s="10">
        <v>160968</v>
      </c>
      <c r="G1154" s="10">
        <v>26399</v>
      </c>
    </row>
    <row r="1155" spans="1:7" x14ac:dyDescent="0.55000000000000004">
      <c r="A1155" s="8">
        <v>45332</v>
      </c>
      <c r="B1155" s="9" t="s">
        <v>29</v>
      </c>
      <c r="C1155" s="9" t="s">
        <v>30</v>
      </c>
      <c r="D1155" s="9" t="s">
        <v>32</v>
      </c>
      <c r="E1155" s="10">
        <v>3723</v>
      </c>
      <c r="F1155" s="10">
        <v>2482</v>
      </c>
      <c r="G1155" s="10">
        <v>1241</v>
      </c>
    </row>
    <row r="1156" spans="1:7" x14ac:dyDescent="0.55000000000000004">
      <c r="A1156" s="8">
        <v>45333</v>
      </c>
      <c r="B1156" s="9" t="s">
        <v>26</v>
      </c>
      <c r="C1156" s="9" t="s">
        <v>19</v>
      </c>
      <c r="D1156" s="9" t="s">
        <v>27</v>
      </c>
      <c r="E1156" s="10">
        <v>66984</v>
      </c>
      <c r="F1156" s="10">
        <v>54087</v>
      </c>
      <c r="G1156" s="10">
        <v>12898</v>
      </c>
    </row>
    <row r="1157" spans="1:7" x14ac:dyDescent="0.55000000000000004">
      <c r="A1157" s="8">
        <v>45335</v>
      </c>
      <c r="B1157" s="9" t="s">
        <v>18</v>
      </c>
      <c r="C1157" s="9" t="s">
        <v>21</v>
      </c>
      <c r="D1157" s="9" t="s">
        <v>27</v>
      </c>
      <c r="E1157" s="10">
        <v>446594</v>
      </c>
      <c r="F1157" s="10">
        <v>381328</v>
      </c>
      <c r="G1157" s="10">
        <v>65266</v>
      </c>
    </row>
    <row r="1158" spans="1:7" x14ac:dyDescent="0.55000000000000004">
      <c r="A1158" s="8">
        <v>45335</v>
      </c>
      <c r="B1158" s="9" t="s">
        <v>18</v>
      </c>
      <c r="C1158" s="9" t="s">
        <v>21</v>
      </c>
      <c r="D1158" s="9" t="s">
        <v>25</v>
      </c>
      <c r="E1158" s="10">
        <v>166200</v>
      </c>
      <c r="F1158" s="10">
        <v>148925</v>
      </c>
      <c r="G1158" s="10">
        <v>17275</v>
      </c>
    </row>
    <row r="1159" spans="1:7" x14ac:dyDescent="0.55000000000000004">
      <c r="A1159" s="8">
        <v>45336</v>
      </c>
      <c r="B1159" s="9" t="s">
        <v>29</v>
      </c>
      <c r="C1159" s="9" t="s">
        <v>30</v>
      </c>
      <c r="D1159" s="9" t="s">
        <v>32</v>
      </c>
      <c r="E1159" s="10">
        <v>3088</v>
      </c>
      <c r="F1159" s="10">
        <v>2394</v>
      </c>
      <c r="G1159" s="10">
        <v>694</v>
      </c>
    </row>
    <row r="1160" spans="1:7" x14ac:dyDescent="0.55000000000000004">
      <c r="A1160" s="8">
        <v>45337</v>
      </c>
      <c r="B1160" s="9" t="s">
        <v>26</v>
      </c>
      <c r="C1160" s="9" t="s">
        <v>31</v>
      </c>
      <c r="D1160" s="9" t="s">
        <v>27</v>
      </c>
      <c r="E1160" s="10">
        <v>4951</v>
      </c>
      <c r="F1160" s="10">
        <v>3646</v>
      </c>
      <c r="G1160" s="10">
        <v>1305</v>
      </c>
    </row>
    <row r="1161" spans="1:7" x14ac:dyDescent="0.55000000000000004">
      <c r="A1161" s="8">
        <v>45337</v>
      </c>
      <c r="B1161" s="9" t="s">
        <v>28</v>
      </c>
      <c r="C1161" s="9" t="s">
        <v>21</v>
      </c>
      <c r="D1161" s="9" t="s">
        <v>22</v>
      </c>
      <c r="E1161" s="10">
        <v>7476</v>
      </c>
      <c r="F1161" s="10">
        <v>6161</v>
      </c>
      <c r="G1161" s="10">
        <v>1314</v>
      </c>
    </row>
    <row r="1162" spans="1:7" x14ac:dyDescent="0.55000000000000004">
      <c r="A1162" s="8">
        <v>45339</v>
      </c>
      <c r="B1162" s="9" t="s">
        <v>28</v>
      </c>
      <c r="C1162" s="9" t="s">
        <v>24</v>
      </c>
      <c r="D1162" s="9" t="s">
        <v>27</v>
      </c>
      <c r="E1162" s="10">
        <v>9251</v>
      </c>
      <c r="F1162" s="10">
        <v>4974</v>
      </c>
      <c r="G1162" s="10">
        <v>4277</v>
      </c>
    </row>
    <row r="1163" spans="1:7" x14ac:dyDescent="0.55000000000000004">
      <c r="A1163" s="8">
        <v>45340</v>
      </c>
      <c r="B1163" s="9" t="s">
        <v>28</v>
      </c>
      <c r="C1163" s="9" t="s">
        <v>31</v>
      </c>
      <c r="D1163" s="9" t="s">
        <v>27</v>
      </c>
      <c r="E1163" s="10">
        <v>32222</v>
      </c>
      <c r="F1163" s="10">
        <v>24934</v>
      </c>
      <c r="G1163" s="10">
        <v>7288</v>
      </c>
    </row>
    <row r="1164" spans="1:7" x14ac:dyDescent="0.55000000000000004">
      <c r="A1164" s="8">
        <v>45340</v>
      </c>
      <c r="B1164" s="9" t="s">
        <v>18</v>
      </c>
      <c r="C1164" s="9" t="s">
        <v>31</v>
      </c>
      <c r="D1164" s="9" t="s">
        <v>27</v>
      </c>
      <c r="E1164" s="10">
        <v>3605</v>
      </c>
      <c r="F1164" s="10">
        <v>2769</v>
      </c>
      <c r="G1164" s="10">
        <v>836</v>
      </c>
    </row>
    <row r="1165" spans="1:7" x14ac:dyDescent="0.55000000000000004">
      <c r="A1165" s="8">
        <v>45341</v>
      </c>
      <c r="B1165" s="9" t="s">
        <v>23</v>
      </c>
      <c r="C1165" s="9" t="s">
        <v>30</v>
      </c>
      <c r="D1165" s="9" t="s">
        <v>32</v>
      </c>
      <c r="E1165" s="10">
        <v>24189</v>
      </c>
      <c r="F1165" s="10">
        <v>16798</v>
      </c>
      <c r="G1165" s="10">
        <v>7391</v>
      </c>
    </row>
    <row r="1166" spans="1:7" x14ac:dyDescent="0.55000000000000004">
      <c r="A1166" s="8">
        <v>45341</v>
      </c>
      <c r="B1166" s="9" t="s">
        <v>23</v>
      </c>
      <c r="C1166" s="9" t="s">
        <v>30</v>
      </c>
      <c r="D1166" s="9" t="s">
        <v>20</v>
      </c>
      <c r="E1166" s="10">
        <v>68810</v>
      </c>
      <c r="F1166" s="10">
        <v>62228</v>
      </c>
      <c r="G1166" s="10">
        <v>6582</v>
      </c>
    </row>
    <row r="1167" spans="1:7" x14ac:dyDescent="0.55000000000000004">
      <c r="A1167" s="8">
        <v>45341</v>
      </c>
      <c r="B1167" s="9" t="s">
        <v>29</v>
      </c>
      <c r="C1167" s="9" t="s">
        <v>30</v>
      </c>
      <c r="D1167" s="9" t="s">
        <v>20</v>
      </c>
      <c r="E1167" s="10">
        <v>4766</v>
      </c>
      <c r="F1167" s="10">
        <v>2951</v>
      </c>
      <c r="G1167" s="10">
        <v>1816</v>
      </c>
    </row>
    <row r="1168" spans="1:7" x14ac:dyDescent="0.55000000000000004">
      <c r="A1168" s="8">
        <v>45342</v>
      </c>
      <c r="B1168" s="9" t="s">
        <v>18</v>
      </c>
      <c r="C1168" s="9" t="s">
        <v>30</v>
      </c>
      <c r="D1168" s="9" t="s">
        <v>32</v>
      </c>
      <c r="E1168" s="10">
        <v>31321</v>
      </c>
      <c r="F1168" s="10">
        <v>24280</v>
      </c>
      <c r="G1168" s="10">
        <v>7041</v>
      </c>
    </row>
    <row r="1169" spans="1:7" x14ac:dyDescent="0.55000000000000004">
      <c r="A1169" s="8">
        <v>45342</v>
      </c>
      <c r="B1169" s="9" t="s">
        <v>29</v>
      </c>
      <c r="C1169" s="9" t="s">
        <v>21</v>
      </c>
      <c r="D1169" s="9" t="s">
        <v>20</v>
      </c>
      <c r="E1169" s="10">
        <v>75340</v>
      </c>
      <c r="F1169" s="10">
        <v>64621</v>
      </c>
      <c r="G1169" s="10">
        <v>10718</v>
      </c>
    </row>
    <row r="1170" spans="1:7" x14ac:dyDescent="0.55000000000000004">
      <c r="A1170" s="8">
        <v>45342</v>
      </c>
      <c r="B1170" s="9" t="s">
        <v>26</v>
      </c>
      <c r="C1170" s="9" t="s">
        <v>21</v>
      </c>
      <c r="D1170" s="9" t="s">
        <v>22</v>
      </c>
      <c r="E1170" s="10">
        <v>2561</v>
      </c>
      <c r="F1170" s="10">
        <v>2111</v>
      </c>
      <c r="G1170" s="10">
        <v>450</v>
      </c>
    </row>
    <row r="1171" spans="1:7" x14ac:dyDescent="0.55000000000000004">
      <c r="A1171" s="8">
        <v>45343</v>
      </c>
      <c r="B1171" s="9" t="s">
        <v>28</v>
      </c>
      <c r="C1171" s="9" t="s">
        <v>31</v>
      </c>
      <c r="D1171" s="9" t="s">
        <v>27</v>
      </c>
      <c r="E1171" s="10">
        <v>8479</v>
      </c>
      <c r="F1171" s="10">
        <v>4326</v>
      </c>
      <c r="G1171" s="10">
        <v>4153</v>
      </c>
    </row>
    <row r="1172" spans="1:7" x14ac:dyDescent="0.55000000000000004">
      <c r="A1172" s="8">
        <v>45345</v>
      </c>
      <c r="B1172" s="9" t="s">
        <v>23</v>
      </c>
      <c r="C1172" s="9" t="s">
        <v>24</v>
      </c>
      <c r="D1172" s="9" t="s">
        <v>27</v>
      </c>
      <c r="E1172" s="10">
        <v>15283</v>
      </c>
      <c r="F1172" s="10">
        <v>12693</v>
      </c>
      <c r="G1172" s="10">
        <v>2589</v>
      </c>
    </row>
    <row r="1173" spans="1:7" x14ac:dyDescent="0.55000000000000004">
      <c r="A1173" s="8">
        <v>45346</v>
      </c>
      <c r="B1173" s="9" t="s">
        <v>23</v>
      </c>
      <c r="C1173" s="9" t="s">
        <v>19</v>
      </c>
      <c r="D1173" s="9" t="s">
        <v>27</v>
      </c>
      <c r="E1173" s="10">
        <v>1565</v>
      </c>
      <c r="F1173" s="10">
        <v>910</v>
      </c>
      <c r="G1173" s="10">
        <v>655</v>
      </c>
    </row>
    <row r="1174" spans="1:7" x14ac:dyDescent="0.55000000000000004">
      <c r="A1174" s="8">
        <v>45347</v>
      </c>
      <c r="B1174" s="9" t="s">
        <v>26</v>
      </c>
      <c r="C1174" s="9" t="s">
        <v>24</v>
      </c>
      <c r="D1174" s="9" t="s">
        <v>20</v>
      </c>
      <c r="E1174" s="10">
        <v>93697</v>
      </c>
      <c r="F1174" s="10">
        <v>91713</v>
      </c>
      <c r="G1174" s="10">
        <v>1984</v>
      </c>
    </row>
    <row r="1175" spans="1:7" x14ac:dyDescent="0.55000000000000004">
      <c r="A1175" s="8">
        <v>45347</v>
      </c>
      <c r="B1175" s="9" t="s">
        <v>18</v>
      </c>
      <c r="C1175" s="9" t="s">
        <v>21</v>
      </c>
      <c r="D1175" s="9" t="s">
        <v>27</v>
      </c>
      <c r="E1175" s="10">
        <v>1826</v>
      </c>
      <c r="F1175" s="10">
        <v>1433</v>
      </c>
      <c r="G1175" s="10">
        <v>393</v>
      </c>
    </row>
    <row r="1176" spans="1:7" x14ac:dyDescent="0.55000000000000004">
      <c r="A1176" s="8">
        <v>45348</v>
      </c>
      <c r="B1176" s="9" t="s">
        <v>29</v>
      </c>
      <c r="C1176" s="9" t="s">
        <v>31</v>
      </c>
      <c r="D1176" s="9" t="s">
        <v>27</v>
      </c>
      <c r="E1176" s="10">
        <v>1518</v>
      </c>
      <c r="F1176" s="10">
        <v>844</v>
      </c>
      <c r="G1176" s="10">
        <v>675</v>
      </c>
    </row>
    <row r="1177" spans="1:7" x14ac:dyDescent="0.55000000000000004">
      <c r="A1177" s="8">
        <v>45349</v>
      </c>
      <c r="B1177" s="9" t="s">
        <v>18</v>
      </c>
      <c r="C1177" s="9" t="s">
        <v>30</v>
      </c>
      <c r="D1177" s="9" t="s">
        <v>20</v>
      </c>
      <c r="E1177" s="10">
        <v>14676</v>
      </c>
      <c r="F1177" s="10">
        <v>6360</v>
      </c>
      <c r="G1177" s="10">
        <v>8316</v>
      </c>
    </row>
    <row r="1178" spans="1:7" x14ac:dyDescent="0.55000000000000004">
      <c r="A1178" s="8">
        <v>45349</v>
      </c>
      <c r="B1178" s="9" t="s">
        <v>18</v>
      </c>
      <c r="C1178" s="9" t="s">
        <v>21</v>
      </c>
      <c r="D1178" s="9" t="s">
        <v>22</v>
      </c>
      <c r="E1178" s="10">
        <v>10576</v>
      </c>
      <c r="F1178" s="10">
        <v>7932</v>
      </c>
      <c r="G1178" s="10">
        <v>2644</v>
      </c>
    </row>
    <row r="1179" spans="1:7" x14ac:dyDescent="0.55000000000000004">
      <c r="A1179" s="8">
        <v>45351</v>
      </c>
      <c r="B1179" s="9" t="s">
        <v>28</v>
      </c>
      <c r="C1179" s="9" t="s">
        <v>21</v>
      </c>
      <c r="D1179" s="9" t="s">
        <v>25</v>
      </c>
      <c r="E1179" s="10">
        <v>239189</v>
      </c>
      <c r="F1179" s="10">
        <v>201338</v>
      </c>
      <c r="G1179" s="10">
        <v>37851</v>
      </c>
    </row>
    <row r="1180" spans="1:7" x14ac:dyDescent="0.55000000000000004">
      <c r="A1180" s="8">
        <v>45353</v>
      </c>
      <c r="B1180" s="9" t="s">
        <v>18</v>
      </c>
      <c r="C1180" s="9" t="s">
        <v>30</v>
      </c>
      <c r="D1180" s="9" t="s">
        <v>27</v>
      </c>
      <c r="E1180" s="10">
        <v>61814</v>
      </c>
      <c r="F1180" s="10">
        <v>30907</v>
      </c>
      <c r="G1180" s="10">
        <v>30907</v>
      </c>
    </row>
    <row r="1181" spans="1:7" x14ac:dyDescent="0.55000000000000004">
      <c r="A1181" s="8">
        <v>45354</v>
      </c>
      <c r="B1181" s="9" t="s">
        <v>23</v>
      </c>
      <c r="C1181" s="9" t="s">
        <v>21</v>
      </c>
      <c r="D1181" s="9" t="s">
        <v>32</v>
      </c>
      <c r="E1181" s="10">
        <v>9270</v>
      </c>
      <c r="F1181" s="10">
        <v>6944</v>
      </c>
      <c r="G1181" s="10">
        <v>2326</v>
      </c>
    </row>
    <row r="1182" spans="1:7" x14ac:dyDescent="0.55000000000000004">
      <c r="A1182" s="8">
        <v>45354</v>
      </c>
      <c r="B1182" s="9" t="s">
        <v>23</v>
      </c>
      <c r="C1182" s="9" t="s">
        <v>19</v>
      </c>
      <c r="D1182" s="9" t="s">
        <v>27</v>
      </c>
      <c r="E1182" s="10">
        <v>813022</v>
      </c>
      <c r="F1182" s="10">
        <v>710540</v>
      </c>
      <c r="G1182" s="10">
        <v>102482</v>
      </c>
    </row>
    <row r="1183" spans="1:7" x14ac:dyDescent="0.55000000000000004">
      <c r="A1183" s="8">
        <v>45355</v>
      </c>
      <c r="B1183" s="9" t="s">
        <v>29</v>
      </c>
      <c r="C1183" s="9" t="s">
        <v>24</v>
      </c>
      <c r="D1183" s="9" t="s">
        <v>27</v>
      </c>
      <c r="E1183" s="10">
        <v>42617</v>
      </c>
      <c r="F1183" s="10">
        <v>22430</v>
      </c>
      <c r="G1183" s="10">
        <v>20187</v>
      </c>
    </row>
    <row r="1184" spans="1:7" x14ac:dyDescent="0.55000000000000004">
      <c r="A1184" s="8">
        <v>45356</v>
      </c>
      <c r="B1184" s="9" t="s">
        <v>28</v>
      </c>
      <c r="C1184" s="9" t="s">
        <v>24</v>
      </c>
      <c r="D1184" s="9" t="s">
        <v>27</v>
      </c>
      <c r="E1184" s="10">
        <v>4272</v>
      </c>
      <c r="F1184" s="10">
        <v>3212</v>
      </c>
      <c r="G1184" s="10">
        <v>1060</v>
      </c>
    </row>
    <row r="1185" spans="1:7" x14ac:dyDescent="0.55000000000000004">
      <c r="A1185" s="8">
        <v>45358</v>
      </c>
      <c r="B1185" s="9" t="s">
        <v>18</v>
      </c>
      <c r="C1185" s="9" t="s">
        <v>31</v>
      </c>
      <c r="D1185" s="9" t="s">
        <v>27</v>
      </c>
      <c r="E1185" s="10">
        <v>53209</v>
      </c>
      <c r="F1185" s="10">
        <v>29893</v>
      </c>
      <c r="G1185" s="10">
        <v>23317</v>
      </c>
    </row>
    <row r="1186" spans="1:7" x14ac:dyDescent="0.55000000000000004">
      <c r="A1186" s="8">
        <v>45358</v>
      </c>
      <c r="B1186" s="9" t="s">
        <v>29</v>
      </c>
      <c r="C1186" s="9" t="s">
        <v>31</v>
      </c>
      <c r="D1186" s="9" t="s">
        <v>27</v>
      </c>
      <c r="E1186" s="10">
        <v>30934</v>
      </c>
      <c r="F1186" s="10">
        <v>17576</v>
      </c>
      <c r="G1186" s="10">
        <v>13358</v>
      </c>
    </row>
    <row r="1187" spans="1:7" x14ac:dyDescent="0.55000000000000004">
      <c r="A1187" s="8">
        <v>45359</v>
      </c>
      <c r="B1187" s="9" t="s">
        <v>18</v>
      </c>
      <c r="C1187" s="9" t="s">
        <v>19</v>
      </c>
      <c r="D1187" s="9" t="s">
        <v>27</v>
      </c>
      <c r="E1187" s="10">
        <v>5642</v>
      </c>
      <c r="F1187" s="10">
        <v>2909</v>
      </c>
      <c r="G1187" s="10">
        <v>2734</v>
      </c>
    </row>
    <row r="1188" spans="1:7" x14ac:dyDescent="0.55000000000000004">
      <c r="A1188" s="8">
        <v>45359</v>
      </c>
      <c r="B1188" s="9" t="s">
        <v>23</v>
      </c>
      <c r="C1188" s="9" t="s">
        <v>21</v>
      </c>
      <c r="D1188" s="9" t="s">
        <v>27</v>
      </c>
      <c r="E1188" s="10">
        <v>17682</v>
      </c>
      <c r="F1188" s="10">
        <v>9506</v>
      </c>
      <c r="G1188" s="10">
        <v>8176</v>
      </c>
    </row>
    <row r="1189" spans="1:7" x14ac:dyDescent="0.55000000000000004">
      <c r="A1189" s="8">
        <v>45359</v>
      </c>
      <c r="B1189" s="9" t="s">
        <v>29</v>
      </c>
      <c r="C1189" s="9" t="s">
        <v>30</v>
      </c>
      <c r="D1189" s="9" t="s">
        <v>22</v>
      </c>
      <c r="E1189" s="10">
        <v>1764</v>
      </c>
      <c r="F1189" s="10">
        <v>1487</v>
      </c>
      <c r="G1189" s="10">
        <v>278</v>
      </c>
    </row>
    <row r="1190" spans="1:7" x14ac:dyDescent="0.55000000000000004">
      <c r="A1190" s="8">
        <v>45360</v>
      </c>
      <c r="B1190" s="9" t="s">
        <v>23</v>
      </c>
      <c r="C1190" s="9" t="s">
        <v>24</v>
      </c>
      <c r="D1190" s="9" t="s">
        <v>27</v>
      </c>
      <c r="E1190" s="10">
        <v>962818</v>
      </c>
      <c r="F1190" s="10">
        <v>760889</v>
      </c>
      <c r="G1190" s="10">
        <v>201928</v>
      </c>
    </row>
    <row r="1191" spans="1:7" x14ac:dyDescent="0.55000000000000004">
      <c r="A1191" s="8">
        <v>45361</v>
      </c>
      <c r="B1191" s="9" t="s">
        <v>29</v>
      </c>
      <c r="C1191" s="9" t="s">
        <v>21</v>
      </c>
      <c r="D1191" s="9" t="s">
        <v>27</v>
      </c>
      <c r="E1191" s="10">
        <v>157106</v>
      </c>
      <c r="F1191" s="10">
        <v>122850</v>
      </c>
      <c r="G1191" s="10">
        <v>34256</v>
      </c>
    </row>
    <row r="1192" spans="1:7" x14ac:dyDescent="0.55000000000000004">
      <c r="A1192" s="8">
        <v>45363</v>
      </c>
      <c r="B1192" s="9" t="s">
        <v>28</v>
      </c>
      <c r="C1192" s="9" t="s">
        <v>21</v>
      </c>
      <c r="D1192" s="9" t="s">
        <v>20</v>
      </c>
      <c r="E1192" s="10">
        <v>143487</v>
      </c>
      <c r="F1192" s="10">
        <v>125664</v>
      </c>
      <c r="G1192" s="10">
        <v>17823</v>
      </c>
    </row>
    <row r="1193" spans="1:7" x14ac:dyDescent="0.55000000000000004">
      <c r="A1193" s="8">
        <v>45364</v>
      </c>
      <c r="B1193" s="9" t="s">
        <v>28</v>
      </c>
      <c r="C1193" s="9" t="s">
        <v>31</v>
      </c>
      <c r="D1193" s="9" t="s">
        <v>27</v>
      </c>
      <c r="E1193" s="10">
        <v>150658</v>
      </c>
      <c r="F1193" s="10">
        <v>122987</v>
      </c>
      <c r="G1193" s="10">
        <v>27672</v>
      </c>
    </row>
    <row r="1194" spans="1:7" x14ac:dyDescent="0.55000000000000004">
      <c r="A1194" s="8">
        <v>45364</v>
      </c>
      <c r="B1194" s="9" t="s">
        <v>29</v>
      </c>
      <c r="C1194" s="9" t="s">
        <v>24</v>
      </c>
      <c r="D1194" s="9" t="s">
        <v>27</v>
      </c>
      <c r="E1194" s="10">
        <v>18305</v>
      </c>
      <c r="F1194" s="10">
        <v>9948</v>
      </c>
      <c r="G1194" s="10">
        <v>8357</v>
      </c>
    </row>
    <row r="1195" spans="1:7" x14ac:dyDescent="0.55000000000000004">
      <c r="A1195" s="8">
        <v>45365</v>
      </c>
      <c r="B1195" s="9" t="s">
        <v>29</v>
      </c>
      <c r="C1195" s="9" t="s">
        <v>21</v>
      </c>
      <c r="D1195" s="9" t="s">
        <v>20</v>
      </c>
      <c r="E1195" s="10">
        <v>40022</v>
      </c>
      <c r="F1195" s="10">
        <v>33978</v>
      </c>
      <c r="G1195" s="10">
        <v>6044</v>
      </c>
    </row>
    <row r="1196" spans="1:7" x14ac:dyDescent="0.55000000000000004">
      <c r="A1196" s="8">
        <v>45365</v>
      </c>
      <c r="B1196" s="9" t="s">
        <v>18</v>
      </c>
      <c r="C1196" s="9" t="s">
        <v>30</v>
      </c>
      <c r="D1196" s="9" t="s">
        <v>27</v>
      </c>
      <c r="E1196" s="10">
        <v>280505</v>
      </c>
      <c r="F1196" s="10">
        <v>239512</v>
      </c>
      <c r="G1196" s="10">
        <v>40993</v>
      </c>
    </row>
    <row r="1197" spans="1:7" x14ac:dyDescent="0.55000000000000004">
      <c r="A1197" s="8">
        <v>45365</v>
      </c>
      <c r="B1197" s="9" t="s">
        <v>29</v>
      </c>
      <c r="C1197" s="9" t="s">
        <v>21</v>
      </c>
      <c r="D1197" s="9" t="s">
        <v>25</v>
      </c>
      <c r="E1197" s="10">
        <v>31914</v>
      </c>
      <c r="F1197" s="10">
        <v>29225</v>
      </c>
      <c r="G1197" s="10">
        <v>2689</v>
      </c>
    </row>
    <row r="1198" spans="1:7" x14ac:dyDescent="0.55000000000000004">
      <c r="A1198" s="8">
        <v>45366</v>
      </c>
      <c r="B1198" s="9" t="s">
        <v>29</v>
      </c>
      <c r="C1198" s="9" t="s">
        <v>30</v>
      </c>
      <c r="D1198" s="9" t="s">
        <v>27</v>
      </c>
      <c r="E1198" s="10">
        <v>5604</v>
      </c>
      <c r="F1198" s="10">
        <v>4214</v>
      </c>
      <c r="G1198" s="10">
        <v>1391</v>
      </c>
    </row>
    <row r="1199" spans="1:7" x14ac:dyDescent="0.55000000000000004">
      <c r="A1199" s="8">
        <v>45366</v>
      </c>
      <c r="B1199" s="9" t="s">
        <v>18</v>
      </c>
      <c r="C1199" s="9" t="s">
        <v>30</v>
      </c>
      <c r="D1199" s="9" t="s">
        <v>27</v>
      </c>
      <c r="E1199" s="10">
        <v>82868</v>
      </c>
      <c r="F1199" s="10">
        <v>64799</v>
      </c>
      <c r="G1199" s="10">
        <v>18069</v>
      </c>
    </row>
    <row r="1200" spans="1:7" x14ac:dyDescent="0.55000000000000004">
      <c r="A1200" s="8">
        <v>45367</v>
      </c>
      <c r="B1200" s="9" t="s">
        <v>23</v>
      </c>
      <c r="C1200" s="9" t="s">
        <v>24</v>
      </c>
      <c r="D1200" s="9" t="s">
        <v>20</v>
      </c>
      <c r="E1200" s="10">
        <v>17921</v>
      </c>
      <c r="F1200" s="10">
        <v>16753</v>
      </c>
      <c r="G1200" s="10">
        <v>1168</v>
      </c>
    </row>
    <row r="1201" spans="1:7" x14ac:dyDescent="0.55000000000000004">
      <c r="A1201" s="8">
        <v>45368</v>
      </c>
      <c r="B1201" s="9" t="s">
        <v>28</v>
      </c>
      <c r="C1201" s="9" t="s">
        <v>30</v>
      </c>
      <c r="D1201" s="9" t="s">
        <v>32</v>
      </c>
      <c r="E1201" s="10">
        <v>17355</v>
      </c>
      <c r="F1201" s="10">
        <v>12308</v>
      </c>
      <c r="G1201" s="10">
        <v>5046</v>
      </c>
    </row>
    <row r="1202" spans="1:7" x14ac:dyDescent="0.55000000000000004">
      <c r="A1202" s="8">
        <v>45368</v>
      </c>
      <c r="B1202" s="9" t="s">
        <v>18</v>
      </c>
      <c r="C1202" s="9" t="s">
        <v>19</v>
      </c>
      <c r="D1202" s="9" t="s">
        <v>20</v>
      </c>
      <c r="E1202" s="10">
        <v>126752</v>
      </c>
      <c r="F1202" s="10">
        <v>124068</v>
      </c>
      <c r="G1202" s="10">
        <v>2684</v>
      </c>
    </row>
    <row r="1203" spans="1:7" x14ac:dyDescent="0.55000000000000004">
      <c r="A1203" s="8">
        <v>45369</v>
      </c>
      <c r="B1203" s="9" t="s">
        <v>28</v>
      </c>
      <c r="C1203" s="9" t="s">
        <v>30</v>
      </c>
      <c r="D1203" s="9" t="s">
        <v>27</v>
      </c>
      <c r="E1203" s="10">
        <v>8256</v>
      </c>
      <c r="F1203" s="10">
        <v>4487</v>
      </c>
      <c r="G1203" s="10">
        <v>3769</v>
      </c>
    </row>
    <row r="1204" spans="1:7" x14ac:dyDescent="0.55000000000000004">
      <c r="A1204" s="8">
        <v>45370</v>
      </c>
      <c r="B1204" s="9" t="s">
        <v>29</v>
      </c>
      <c r="C1204" s="9" t="s">
        <v>24</v>
      </c>
      <c r="D1204" s="9" t="s">
        <v>27</v>
      </c>
      <c r="E1204" s="10">
        <v>83513</v>
      </c>
      <c r="F1204" s="10">
        <v>69706</v>
      </c>
      <c r="G1204" s="10">
        <v>13807</v>
      </c>
    </row>
    <row r="1205" spans="1:7" x14ac:dyDescent="0.55000000000000004">
      <c r="A1205" s="8">
        <v>45371</v>
      </c>
      <c r="B1205" s="9" t="s">
        <v>28</v>
      </c>
      <c r="C1205" s="9" t="s">
        <v>31</v>
      </c>
      <c r="D1205" s="9" t="s">
        <v>32</v>
      </c>
      <c r="E1205" s="10">
        <v>10186</v>
      </c>
      <c r="F1205" s="10">
        <v>7148</v>
      </c>
      <c r="G1205" s="10">
        <v>3038</v>
      </c>
    </row>
    <row r="1206" spans="1:7" x14ac:dyDescent="0.55000000000000004">
      <c r="A1206" s="8">
        <v>45372</v>
      </c>
      <c r="B1206" s="9" t="s">
        <v>23</v>
      </c>
      <c r="C1206" s="9" t="s">
        <v>31</v>
      </c>
      <c r="D1206" s="9" t="s">
        <v>27</v>
      </c>
      <c r="E1206" s="10">
        <v>153497</v>
      </c>
      <c r="F1206" s="10">
        <v>123942</v>
      </c>
      <c r="G1206" s="10">
        <v>29555</v>
      </c>
    </row>
    <row r="1207" spans="1:7" x14ac:dyDescent="0.55000000000000004">
      <c r="A1207" s="8">
        <v>45372</v>
      </c>
      <c r="B1207" s="9" t="s">
        <v>28</v>
      </c>
      <c r="C1207" s="9" t="s">
        <v>21</v>
      </c>
      <c r="D1207" s="9" t="s">
        <v>25</v>
      </c>
      <c r="E1207" s="10">
        <v>98852</v>
      </c>
      <c r="F1207" s="10">
        <v>86713</v>
      </c>
      <c r="G1207" s="10">
        <v>12140</v>
      </c>
    </row>
    <row r="1208" spans="1:7" x14ac:dyDescent="0.55000000000000004">
      <c r="A1208" s="8">
        <v>45373</v>
      </c>
      <c r="B1208" s="9" t="s">
        <v>23</v>
      </c>
      <c r="C1208" s="9" t="s">
        <v>30</v>
      </c>
      <c r="D1208" s="9" t="s">
        <v>25</v>
      </c>
      <c r="E1208" s="10">
        <v>109725</v>
      </c>
      <c r="F1208" s="10">
        <v>96250</v>
      </c>
      <c r="G1208" s="10">
        <v>13475</v>
      </c>
    </row>
    <row r="1209" spans="1:7" x14ac:dyDescent="0.55000000000000004">
      <c r="A1209" s="8">
        <v>45373</v>
      </c>
      <c r="B1209" s="9" t="s">
        <v>29</v>
      </c>
      <c r="C1209" s="9" t="s">
        <v>24</v>
      </c>
      <c r="D1209" s="9" t="s">
        <v>25</v>
      </c>
      <c r="E1209" s="10">
        <v>124688</v>
      </c>
      <c r="F1209" s="10">
        <v>109375</v>
      </c>
      <c r="G1209" s="10">
        <v>15313</v>
      </c>
    </row>
    <row r="1210" spans="1:7" x14ac:dyDescent="0.55000000000000004">
      <c r="A1210" s="8">
        <v>45374</v>
      </c>
      <c r="B1210" s="9" t="s">
        <v>28</v>
      </c>
      <c r="C1210" s="9" t="s">
        <v>24</v>
      </c>
      <c r="D1210" s="9" t="s">
        <v>32</v>
      </c>
      <c r="E1210" s="10">
        <v>3229</v>
      </c>
      <c r="F1210" s="10">
        <v>2153</v>
      </c>
      <c r="G1210" s="10">
        <v>1076</v>
      </c>
    </row>
    <row r="1211" spans="1:7" x14ac:dyDescent="0.55000000000000004">
      <c r="A1211" s="8">
        <v>45375</v>
      </c>
      <c r="B1211" s="9" t="s">
        <v>18</v>
      </c>
      <c r="C1211" s="9" t="s">
        <v>21</v>
      </c>
      <c r="D1211" s="9" t="s">
        <v>20</v>
      </c>
      <c r="E1211" s="10">
        <v>189009</v>
      </c>
      <c r="F1211" s="10">
        <v>160465</v>
      </c>
      <c r="G1211" s="10">
        <v>28544</v>
      </c>
    </row>
    <row r="1212" spans="1:7" x14ac:dyDescent="0.55000000000000004">
      <c r="A1212" s="8">
        <v>45375</v>
      </c>
      <c r="B1212" s="9" t="s">
        <v>28</v>
      </c>
      <c r="C1212" s="9" t="s">
        <v>30</v>
      </c>
      <c r="D1212" s="9" t="s">
        <v>20</v>
      </c>
      <c r="E1212" s="10">
        <v>322503</v>
      </c>
      <c r="F1212" s="10">
        <v>294860</v>
      </c>
      <c r="G1212" s="10">
        <v>27643</v>
      </c>
    </row>
    <row r="1213" spans="1:7" x14ac:dyDescent="0.55000000000000004">
      <c r="A1213" s="8">
        <v>45376</v>
      </c>
      <c r="B1213" s="9" t="s">
        <v>18</v>
      </c>
      <c r="C1213" s="9" t="s">
        <v>21</v>
      </c>
      <c r="D1213" s="9" t="s">
        <v>22</v>
      </c>
      <c r="E1213" s="10">
        <v>13974</v>
      </c>
      <c r="F1213" s="10">
        <v>11776</v>
      </c>
      <c r="G1213" s="10">
        <v>2198</v>
      </c>
    </row>
    <row r="1214" spans="1:7" x14ac:dyDescent="0.55000000000000004">
      <c r="A1214" s="8">
        <v>45377</v>
      </c>
      <c r="B1214" s="9" t="s">
        <v>26</v>
      </c>
      <c r="C1214" s="9" t="s">
        <v>21</v>
      </c>
      <c r="D1214" s="9" t="s">
        <v>20</v>
      </c>
      <c r="E1214" s="10">
        <v>64382</v>
      </c>
      <c r="F1214" s="10">
        <v>60186</v>
      </c>
      <c r="G1214" s="10">
        <v>4196</v>
      </c>
    </row>
    <row r="1215" spans="1:7" x14ac:dyDescent="0.55000000000000004">
      <c r="A1215" s="8">
        <v>45378</v>
      </c>
      <c r="B1215" s="9" t="s">
        <v>26</v>
      </c>
      <c r="C1215" s="9" t="s">
        <v>21</v>
      </c>
      <c r="D1215" s="9" t="s">
        <v>32</v>
      </c>
      <c r="E1215" s="10">
        <v>27443</v>
      </c>
      <c r="F1215" s="10">
        <v>18295</v>
      </c>
      <c r="G1215" s="10">
        <v>9148</v>
      </c>
    </row>
    <row r="1216" spans="1:7" x14ac:dyDescent="0.55000000000000004">
      <c r="A1216" s="8">
        <v>45378</v>
      </c>
      <c r="B1216" s="9" t="s">
        <v>29</v>
      </c>
      <c r="C1216" s="9" t="s">
        <v>21</v>
      </c>
      <c r="D1216" s="9" t="s">
        <v>27</v>
      </c>
      <c r="E1216" s="10">
        <v>2171</v>
      </c>
      <c r="F1216" s="10">
        <v>1803</v>
      </c>
      <c r="G1216" s="10">
        <v>368</v>
      </c>
    </row>
    <row r="1217" spans="1:7" x14ac:dyDescent="0.55000000000000004">
      <c r="A1217" s="8">
        <v>45379</v>
      </c>
      <c r="B1217" s="9" t="s">
        <v>29</v>
      </c>
      <c r="C1217" s="9" t="s">
        <v>31</v>
      </c>
      <c r="D1217" s="9" t="s">
        <v>22</v>
      </c>
      <c r="E1217" s="10">
        <v>31368</v>
      </c>
      <c r="F1217" s="10">
        <v>27041</v>
      </c>
      <c r="G1217" s="10">
        <v>4327</v>
      </c>
    </row>
    <row r="1218" spans="1:7" x14ac:dyDescent="0.55000000000000004">
      <c r="A1218" s="8">
        <v>45381</v>
      </c>
      <c r="B1218" s="9" t="s">
        <v>18</v>
      </c>
      <c r="C1218" s="9" t="s">
        <v>24</v>
      </c>
      <c r="D1218" s="9" t="s">
        <v>25</v>
      </c>
      <c r="E1218" s="10">
        <v>81582</v>
      </c>
      <c r="F1218" s="10">
        <v>76388</v>
      </c>
      <c r="G1218" s="10">
        <v>5194</v>
      </c>
    </row>
    <row r="1219" spans="1:7" x14ac:dyDescent="0.55000000000000004">
      <c r="A1219" s="8">
        <v>45381</v>
      </c>
      <c r="B1219" s="9" t="s">
        <v>26</v>
      </c>
      <c r="C1219" s="9" t="s">
        <v>31</v>
      </c>
      <c r="D1219" s="9" t="s">
        <v>22</v>
      </c>
      <c r="E1219" s="10">
        <v>18759</v>
      </c>
      <c r="F1219" s="10">
        <v>14356</v>
      </c>
      <c r="G1219" s="10">
        <v>4403</v>
      </c>
    </row>
    <row r="1220" spans="1:7" x14ac:dyDescent="0.55000000000000004">
      <c r="A1220" s="8">
        <v>45382</v>
      </c>
      <c r="B1220" s="9" t="s">
        <v>23</v>
      </c>
      <c r="C1220" s="9" t="s">
        <v>21</v>
      </c>
      <c r="D1220" s="9" t="s">
        <v>27</v>
      </c>
      <c r="E1220" s="10">
        <v>68768</v>
      </c>
      <c r="F1220" s="10">
        <v>58051</v>
      </c>
      <c r="G1220" s="10">
        <v>10717</v>
      </c>
    </row>
    <row r="1221" spans="1:7" x14ac:dyDescent="0.55000000000000004">
      <c r="A1221" s="8">
        <v>45383</v>
      </c>
      <c r="B1221" s="9" t="s">
        <v>23</v>
      </c>
      <c r="C1221" s="9" t="s">
        <v>31</v>
      </c>
      <c r="D1221" s="9" t="s">
        <v>32</v>
      </c>
      <c r="E1221" s="10">
        <v>8079</v>
      </c>
      <c r="F1221" s="10">
        <v>5386</v>
      </c>
      <c r="G1221" s="10">
        <v>2693</v>
      </c>
    </row>
    <row r="1222" spans="1:7" x14ac:dyDescent="0.55000000000000004">
      <c r="A1222" s="8">
        <v>45383</v>
      </c>
      <c r="B1222" s="9" t="s">
        <v>29</v>
      </c>
      <c r="C1222" s="9" t="s">
        <v>31</v>
      </c>
      <c r="D1222" s="9" t="s">
        <v>22</v>
      </c>
      <c r="E1222" s="10">
        <v>14665</v>
      </c>
      <c r="F1222" s="10">
        <v>10999</v>
      </c>
      <c r="G1222" s="10">
        <v>3666</v>
      </c>
    </row>
    <row r="1223" spans="1:7" x14ac:dyDescent="0.55000000000000004">
      <c r="A1223" s="8">
        <v>45387</v>
      </c>
      <c r="B1223" s="9" t="s">
        <v>28</v>
      </c>
      <c r="C1223" s="9" t="s">
        <v>24</v>
      </c>
      <c r="D1223" s="9" t="s">
        <v>20</v>
      </c>
      <c r="E1223" s="10">
        <v>149588</v>
      </c>
      <c r="F1223" s="10">
        <v>131007</v>
      </c>
      <c r="G1223" s="10">
        <v>18580</v>
      </c>
    </row>
    <row r="1224" spans="1:7" x14ac:dyDescent="0.55000000000000004">
      <c r="A1224" s="8">
        <v>45388</v>
      </c>
      <c r="B1224" s="9" t="s">
        <v>28</v>
      </c>
      <c r="C1224" s="9" t="s">
        <v>21</v>
      </c>
      <c r="D1224" s="9" t="s">
        <v>27</v>
      </c>
      <c r="E1224" s="10">
        <v>212976</v>
      </c>
      <c r="F1224" s="10">
        <v>166537</v>
      </c>
      <c r="G1224" s="10">
        <v>46438</v>
      </c>
    </row>
    <row r="1225" spans="1:7" x14ac:dyDescent="0.55000000000000004">
      <c r="A1225" s="8">
        <v>45388</v>
      </c>
      <c r="B1225" s="9" t="s">
        <v>29</v>
      </c>
      <c r="C1225" s="9" t="s">
        <v>31</v>
      </c>
      <c r="D1225" s="9" t="s">
        <v>25</v>
      </c>
      <c r="E1225" s="10">
        <v>177811</v>
      </c>
      <c r="F1225" s="10">
        <v>151200</v>
      </c>
      <c r="G1225" s="10">
        <v>26611</v>
      </c>
    </row>
    <row r="1226" spans="1:7" x14ac:dyDescent="0.55000000000000004">
      <c r="A1226" s="8">
        <v>45389</v>
      </c>
      <c r="B1226" s="9" t="s">
        <v>18</v>
      </c>
      <c r="C1226" s="9" t="s">
        <v>21</v>
      </c>
      <c r="D1226" s="9" t="s">
        <v>32</v>
      </c>
      <c r="E1226" s="10">
        <v>12158</v>
      </c>
      <c r="F1226" s="10">
        <v>8271</v>
      </c>
      <c r="G1226" s="10">
        <v>3887</v>
      </c>
    </row>
    <row r="1227" spans="1:7" x14ac:dyDescent="0.55000000000000004">
      <c r="A1227" s="8">
        <v>45390</v>
      </c>
      <c r="B1227" s="9" t="s">
        <v>26</v>
      </c>
      <c r="C1227" s="9" t="s">
        <v>24</v>
      </c>
      <c r="D1227" s="9" t="s">
        <v>32</v>
      </c>
      <c r="E1227" s="10">
        <v>10239</v>
      </c>
      <c r="F1227" s="10">
        <v>7585</v>
      </c>
      <c r="G1227" s="10">
        <v>2655</v>
      </c>
    </row>
    <row r="1228" spans="1:7" x14ac:dyDescent="0.55000000000000004">
      <c r="A1228" s="8">
        <v>45390</v>
      </c>
      <c r="B1228" s="9" t="s">
        <v>29</v>
      </c>
      <c r="C1228" s="9" t="s">
        <v>19</v>
      </c>
      <c r="D1228" s="9" t="s">
        <v>25</v>
      </c>
      <c r="E1228" s="10">
        <v>22021</v>
      </c>
      <c r="F1228" s="10">
        <v>18725</v>
      </c>
      <c r="G1228" s="10">
        <v>3296</v>
      </c>
    </row>
    <row r="1229" spans="1:7" x14ac:dyDescent="0.55000000000000004">
      <c r="A1229" s="8">
        <v>45390</v>
      </c>
      <c r="B1229" s="9" t="s">
        <v>26</v>
      </c>
      <c r="C1229" s="9" t="s">
        <v>21</v>
      </c>
      <c r="D1229" s="9" t="s">
        <v>25</v>
      </c>
      <c r="E1229" s="10">
        <v>306353</v>
      </c>
      <c r="F1229" s="10">
        <v>290107</v>
      </c>
      <c r="G1229" s="10">
        <v>16246</v>
      </c>
    </row>
    <row r="1230" spans="1:7" x14ac:dyDescent="0.55000000000000004">
      <c r="A1230" s="8">
        <v>45391</v>
      </c>
      <c r="B1230" s="9" t="s">
        <v>28</v>
      </c>
      <c r="C1230" s="9" t="s">
        <v>21</v>
      </c>
      <c r="D1230" s="9" t="s">
        <v>27</v>
      </c>
      <c r="E1230" s="10">
        <v>6329</v>
      </c>
      <c r="F1230" s="10">
        <v>4521</v>
      </c>
      <c r="G1230" s="10">
        <v>1808</v>
      </c>
    </row>
    <row r="1231" spans="1:7" x14ac:dyDescent="0.55000000000000004">
      <c r="A1231" s="8">
        <v>45391</v>
      </c>
      <c r="B1231" s="9" t="s">
        <v>28</v>
      </c>
      <c r="C1231" s="9" t="s">
        <v>21</v>
      </c>
      <c r="D1231" s="9" t="s">
        <v>27</v>
      </c>
      <c r="E1231" s="10">
        <v>18507</v>
      </c>
      <c r="F1231" s="10">
        <v>9741</v>
      </c>
      <c r="G1231" s="10">
        <v>8766</v>
      </c>
    </row>
    <row r="1232" spans="1:7" x14ac:dyDescent="0.55000000000000004">
      <c r="A1232" s="8">
        <v>45391</v>
      </c>
      <c r="B1232" s="9" t="s">
        <v>28</v>
      </c>
      <c r="C1232" s="9" t="s">
        <v>21</v>
      </c>
      <c r="D1232" s="9" t="s">
        <v>27</v>
      </c>
      <c r="E1232" s="10">
        <v>705596</v>
      </c>
      <c r="F1232" s="10">
        <v>582396</v>
      </c>
      <c r="G1232" s="10">
        <v>123199</v>
      </c>
    </row>
    <row r="1233" spans="1:7" x14ac:dyDescent="0.55000000000000004">
      <c r="A1233" s="8">
        <v>45392</v>
      </c>
      <c r="B1233" s="9" t="s">
        <v>28</v>
      </c>
      <c r="C1233" s="9" t="s">
        <v>24</v>
      </c>
      <c r="D1233" s="9" t="s">
        <v>27</v>
      </c>
      <c r="E1233" s="10">
        <v>1528</v>
      </c>
      <c r="F1233" s="10">
        <v>1187</v>
      </c>
      <c r="G1233" s="10">
        <v>342</v>
      </c>
    </row>
    <row r="1234" spans="1:7" x14ac:dyDescent="0.55000000000000004">
      <c r="A1234" s="8">
        <v>45392</v>
      </c>
      <c r="B1234" s="9" t="s">
        <v>18</v>
      </c>
      <c r="C1234" s="9" t="s">
        <v>31</v>
      </c>
      <c r="D1234" s="9" t="s">
        <v>22</v>
      </c>
      <c r="E1234" s="10">
        <v>5330</v>
      </c>
      <c r="F1234" s="10">
        <v>4079</v>
      </c>
      <c r="G1234" s="10">
        <v>1251</v>
      </c>
    </row>
    <row r="1235" spans="1:7" x14ac:dyDescent="0.55000000000000004">
      <c r="A1235" s="8">
        <v>45393</v>
      </c>
      <c r="B1235" s="9" t="s">
        <v>29</v>
      </c>
      <c r="C1235" s="9" t="s">
        <v>31</v>
      </c>
      <c r="D1235" s="9" t="s">
        <v>22</v>
      </c>
      <c r="E1235" s="10">
        <v>6489</v>
      </c>
      <c r="F1235" s="10">
        <v>4867</v>
      </c>
      <c r="G1235" s="10">
        <v>1622</v>
      </c>
    </row>
    <row r="1236" spans="1:7" x14ac:dyDescent="0.55000000000000004">
      <c r="A1236" s="8">
        <v>45394</v>
      </c>
      <c r="B1236" s="9" t="s">
        <v>28</v>
      </c>
      <c r="C1236" s="9" t="s">
        <v>19</v>
      </c>
      <c r="D1236" s="9" t="s">
        <v>27</v>
      </c>
      <c r="E1236" s="10">
        <v>1327</v>
      </c>
      <c r="F1236" s="10">
        <v>998</v>
      </c>
      <c r="G1236" s="10">
        <v>329</v>
      </c>
    </row>
    <row r="1237" spans="1:7" x14ac:dyDescent="0.55000000000000004">
      <c r="A1237" s="8">
        <v>45394</v>
      </c>
      <c r="B1237" s="9" t="s">
        <v>28</v>
      </c>
      <c r="C1237" s="9" t="s">
        <v>21</v>
      </c>
      <c r="D1237" s="9" t="s">
        <v>27</v>
      </c>
      <c r="E1237" s="10">
        <v>30724</v>
      </c>
      <c r="F1237" s="10">
        <v>15676</v>
      </c>
      <c r="G1237" s="10">
        <v>15049</v>
      </c>
    </row>
    <row r="1238" spans="1:7" x14ac:dyDescent="0.55000000000000004">
      <c r="A1238" s="8">
        <v>45395</v>
      </c>
      <c r="B1238" s="9" t="s">
        <v>26</v>
      </c>
      <c r="C1238" s="9" t="s">
        <v>31</v>
      </c>
      <c r="D1238" s="9" t="s">
        <v>27</v>
      </c>
      <c r="E1238" s="10">
        <v>926730</v>
      </c>
      <c r="F1238" s="10">
        <v>756514</v>
      </c>
      <c r="G1238" s="10">
        <v>170216</v>
      </c>
    </row>
    <row r="1239" spans="1:7" x14ac:dyDescent="0.55000000000000004">
      <c r="A1239" s="8">
        <v>45396</v>
      </c>
      <c r="B1239" s="9" t="s">
        <v>28</v>
      </c>
      <c r="C1239" s="9" t="s">
        <v>30</v>
      </c>
      <c r="D1239" s="9" t="s">
        <v>20</v>
      </c>
      <c r="E1239" s="10">
        <v>41291</v>
      </c>
      <c r="F1239" s="10">
        <v>36162</v>
      </c>
      <c r="G1239" s="10">
        <v>5129</v>
      </c>
    </row>
    <row r="1240" spans="1:7" x14ac:dyDescent="0.55000000000000004">
      <c r="A1240" s="8">
        <v>45397</v>
      </c>
      <c r="B1240" s="9" t="s">
        <v>18</v>
      </c>
      <c r="C1240" s="9" t="s">
        <v>19</v>
      </c>
      <c r="D1240" s="9" t="s">
        <v>27</v>
      </c>
      <c r="E1240" s="10">
        <v>11264</v>
      </c>
      <c r="F1240" s="10">
        <v>5929</v>
      </c>
      <c r="G1240" s="10">
        <v>5336</v>
      </c>
    </row>
    <row r="1241" spans="1:7" x14ac:dyDescent="0.55000000000000004">
      <c r="A1241" s="8">
        <v>45397</v>
      </c>
      <c r="B1241" s="9" t="s">
        <v>18</v>
      </c>
      <c r="C1241" s="9" t="s">
        <v>31</v>
      </c>
      <c r="D1241" s="9" t="s">
        <v>25</v>
      </c>
      <c r="E1241" s="10">
        <v>24291</v>
      </c>
      <c r="F1241" s="10">
        <v>23538</v>
      </c>
      <c r="G1241" s="10">
        <v>753</v>
      </c>
    </row>
    <row r="1242" spans="1:7" x14ac:dyDescent="0.55000000000000004">
      <c r="A1242" s="8">
        <v>45398</v>
      </c>
      <c r="B1242" s="9" t="s">
        <v>26</v>
      </c>
      <c r="C1242" s="9" t="s">
        <v>19</v>
      </c>
      <c r="D1242" s="9" t="s">
        <v>20</v>
      </c>
      <c r="E1242" s="10">
        <v>301555</v>
      </c>
      <c r="F1242" s="10">
        <v>196105</v>
      </c>
      <c r="G1242" s="10">
        <v>105450</v>
      </c>
    </row>
    <row r="1243" spans="1:7" x14ac:dyDescent="0.55000000000000004">
      <c r="A1243" s="8">
        <v>45398</v>
      </c>
      <c r="B1243" s="9" t="s">
        <v>18</v>
      </c>
      <c r="C1243" s="9" t="s">
        <v>19</v>
      </c>
      <c r="D1243" s="9" t="s">
        <v>27</v>
      </c>
      <c r="E1243" s="10">
        <v>24201</v>
      </c>
      <c r="F1243" s="10">
        <v>12737</v>
      </c>
      <c r="G1243" s="10">
        <v>11463</v>
      </c>
    </row>
    <row r="1244" spans="1:7" x14ac:dyDescent="0.55000000000000004">
      <c r="A1244" s="8">
        <v>45398</v>
      </c>
      <c r="B1244" s="9" t="s">
        <v>23</v>
      </c>
      <c r="C1244" s="9" t="s">
        <v>21</v>
      </c>
      <c r="D1244" s="9" t="s">
        <v>27</v>
      </c>
      <c r="E1244" s="10">
        <v>18940</v>
      </c>
      <c r="F1244" s="10">
        <v>15201</v>
      </c>
      <c r="G1244" s="10">
        <v>3739</v>
      </c>
    </row>
    <row r="1245" spans="1:7" x14ac:dyDescent="0.55000000000000004">
      <c r="A1245" s="8">
        <v>45399</v>
      </c>
      <c r="B1245" s="9" t="s">
        <v>29</v>
      </c>
      <c r="C1245" s="9" t="s">
        <v>19</v>
      </c>
      <c r="D1245" s="9" t="s">
        <v>22</v>
      </c>
      <c r="E1245" s="10">
        <v>3363</v>
      </c>
      <c r="F1245" s="10">
        <v>2772</v>
      </c>
      <c r="G1245" s="10">
        <v>591</v>
      </c>
    </row>
    <row r="1246" spans="1:7" x14ac:dyDescent="0.55000000000000004">
      <c r="A1246" s="8">
        <v>45401</v>
      </c>
      <c r="B1246" s="9" t="s">
        <v>29</v>
      </c>
      <c r="C1246" s="9" t="s">
        <v>19</v>
      </c>
      <c r="D1246" s="9" t="s">
        <v>27</v>
      </c>
      <c r="E1246" s="10">
        <v>38047</v>
      </c>
      <c r="F1246" s="10">
        <v>32487</v>
      </c>
      <c r="G1246" s="10">
        <v>5560</v>
      </c>
    </row>
    <row r="1247" spans="1:7" x14ac:dyDescent="0.55000000000000004">
      <c r="A1247" s="8">
        <v>45401</v>
      </c>
      <c r="B1247" s="9" t="s">
        <v>18</v>
      </c>
      <c r="C1247" s="9" t="s">
        <v>31</v>
      </c>
      <c r="D1247" s="9" t="s">
        <v>27</v>
      </c>
      <c r="E1247" s="10">
        <v>42212</v>
      </c>
      <c r="F1247" s="10">
        <v>22217</v>
      </c>
      <c r="G1247" s="10">
        <v>19995</v>
      </c>
    </row>
    <row r="1248" spans="1:7" x14ac:dyDescent="0.55000000000000004">
      <c r="A1248" s="8">
        <v>45402</v>
      </c>
      <c r="B1248" s="9" t="s">
        <v>29</v>
      </c>
      <c r="C1248" s="9" t="s">
        <v>31</v>
      </c>
      <c r="D1248" s="9" t="s">
        <v>32</v>
      </c>
      <c r="E1248" s="10">
        <v>3434</v>
      </c>
      <c r="F1248" s="10">
        <v>2489</v>
      </c>
      <c r="G1248" s="10">
        <v>946</v>
      </c>
    </row>
    <row r="1249" spans="1:7" x14ac:dyDescent="0.55000000000000004">
      <c r="A1249" s="8">
        <v>45402</v>
      </c>
      <c r="B1249" s="9" t="s">
        <v>18</v>
      </c>
      <c r="C1249" s="9" t="s">
        <v>24</v>
      </c>
      <c r="D1249" s="9" t="s">
        <v>32</v>
      </c>
      <c r="E1249" s="10">
        <v>4120</v>
      </c>
      <c r="F1249" s="10">
        <v>2861</v>
      </c>
      <c r="G1249" s="10">
        <v>1259</v>
      </c>
    </row>
    <row r="1250" spans="1:7" x14ac:dyDescent="0.55000000000000004">
      <c r="A1250" s="8">
        <v>45402</v>
      </c>
      <c r="B1250" s="9" t="s">
        <v>23</v>
      </c>
      <c r="C1250" s="9" t="s">
        <v>30</v>
      </c>
      <c r="D1250" s="9" t="s">
        <v>27</v>
      </c>
      <c r="E1250" s="10">
        <v>3639</v>
      </c>
      <c r="F1250" s="10">
        <v>3022</v>
      </c>
      <c r="G1250" s="10">
        <v>617</v>
      </c>
    </row>
    <row r="1251" spans="1:7" x14ac:dyDescent="0.55000000000000004">
      <c r="A1251" s="8">
        <v>45402</v>
      </c>
      <c r="B1251" s="9" t="s">
        <v>26</v>
      </c>
      <c r="C1251" s="9" t="s">
        <v>21</v>
      </c>
      <c r="D1251" s="9" t="s">
        <v>27</v>
      </c>
      <c r="E1251" s="10">
        <v>1743</v>
      </c>
      <c r="F1251" s="10">
        <v>1026</v>
      </c>
      <c r="G1251" s="10">
        <v>718</v>
      </c>
    </row>
    <row r="1252" spans="1:7" x14ac:dyDescent="0.55000000000000004">
      <c r="A1252" s="8">
        <v>45402</v>
      </c>
      <c r="B1252" s="9" t="s">
        <v>23</v>
      </c>
      <c r="C1252" s="9" t="s">
        <v>31</v>
      </c>
      <c r="D1252" s="9" t="s">
        <v>27</v>
      </c>
      <c r="E1252" s="10">
        <v>166242</v>
      </c>
      <c r="F1252" s="10">
        <v>145287</v>
      </c>
      <c r="G1252" s="10">
        <v>20955</v>
      </c>
    </row>
    <row r="1253" spans="1:7" x14ac:dyDescent="0.55000000000000004">
      <c r="A1253" s="8">
        <v>45403</v>
      </c>
      <c r="B1253" s="9" t="s">
        <v>29</v>
      </c>
      <c r="C1253" s="9" t="s">
        <v>31</v>
      </c>
      <c r="D1253" s="9" t="s">
        <v>27</v>
      </c>
      <c r="E1253" s="10">
        <v>18640</v>
      </c>
      <c r="F1253" s="10">
        <v>10472</v>
      </c>
      <c r="G1253" s="10">
        <v>8168</v>
      </c>
    </row>
    <row r="1254" spans="1:7" x14ac:dyDescent="0.55000000000000004">
      <c r="A1254" s="8">
        <v>45403</v>
      </c>
      <c r="B1254" s="9" t="s">
        <v>18</v>
      </c>
      <c r="C1254" s="9" t="s">
        <v>30</v>
      </c>
      <c r="D1254" s="9" t="s">
        <v>27</v>
      </c>
      <c r="E1254" s="10">
        <v>5150</v>
      </c>
      <c r="F1254" s="10">
        <v>3029</v>
      </c>
      <c r="G1254" s="10">
        <v>2120</v>
      </c>
    </row>
    <row r="1255" spans="1:7" x14ac:dyDescent="0.55000000000000004">
      <c r="A1255" s="8">
        <v>45404</v>
      </c>
      <c r="B1255" s="9" t="s">
        <v>28</v>
      </c>
      <c r="C1255" s="9" t="s">
        <v>21</v>
      </c>
      <c r="D1255" s="9" t="s">
        <v>32</v>
      </c>
      <c r="E1255" s="10">
        <v>4971</v>
      </c>
      <c r="F1255" s="10">
        <v>3452</v>
      </c>
      <c r="G1255" s="10">
        <v>1519</v>
      </c>
    </row>
    <row r="1256" spans="1:7" x14ac:dyDescent="0.55000000000000004">
      <c r="A1256" s="8">
        <v>45404</v>
      </c>
      <c r="B1256" s="9" t="s">
        <v>18</v>
      </c>
      <c r="C1256" s="9" t="s">
        <v>24</v>
      </c>
      <c r="D1256" s="9" t="s">
        <v>27</v>
      </c>
      <c r="E1256" s="10">
        <v>247236</v>
      </c>
      <c r="F1256" s="10">
        <v>183661</v>
      </c>
      <c r="G1256" s="10">
        <v>63575</v>
      </c>
    </row>
    <row r="1257" spans="1:7" x14ac:dyDescent="0.55000000000000004">
      <c r="A1257" s="8">
        <v>45404</v>
      </c>
      <c r="B1257" s="9" t="s">
        <v>28</v>
      </c>
      <c r="C1257" s="9" t="s">
        <v>31</v>
      </c>
      <c r="D1257" s="9" t="s">
        <v>25</v>
      </c>
      <c r="E1257" s="10">
        <v>970136</v>
      </c>
      <c r="F1257" s="10">
        <v>898274</v>
      </c>
      <c r="G1257" s="10">
        <v>71862</v>
      </c>
    </row>
    <row r="1258" spans="1:7" x14ac:dyDescent="0.55000000000000004">
      <c r="A1258" s="8">
        <v>45405</v>
      </c>
      <c r="B1258" s="9" t="s">
        <v>26</v>
      </c>
      <c r="C1258" s="9" t="s">
        <v>21</v>
      </c>
      <c r="D1258" s="9" t="s">
        <v>32</v>
      </c>
      <c r="E1258" s="10">
        <v>18259</v>
      </c>
      <c r="F1258" s="10">
        <v>13991</v>
      </c>
      <c r="G1258" s="10">
        <v>4267</v>
      </c>
    </row>
    <row r="1259" spans="1:7" x14ac:dyDescent="0.55000000000000004">
      <c r="A1259" s="8">
        <v>45405</v>
      </c>
      <c r="B1259" s="9" t="s">
        <v>23</v>
      </c>
      <c r="C1259" s="9" t="s">
        <v>31</v>
      </c>
      <c r="D1259" s="9" t="s">
        <v>20</v>
      </c>
      <c r="E1259" s="10">
        <v>248172</v>
      </c>
      <c r="F1259" s="10">
        <v>215082</v>
      </c>
      <c r="G1259" s="10">
        <v>33090</v>
      </c>
    </row>
    <row r="1260" spans="1:7" x14ac:dyDescent="0.55000000000000004">
      <c r="A1260" s="8">
        <v>45405</v>
      </c>
      <c r="B1260" s="9" t="s">
        <v>18</v>
      </c>
      <c r="C1260" s="9" t="s">
        <v>19</v>
      </c>
      <c r="D1260" s="9" t="s">
        <v>27</v>
      </c>
      <c r="E1260" s="10">
        <v>229443</v>
      </c>
      <c r="F1260" s="10">
        <v>191510</v>
      </c>
      <c r="G1260" s="10">
        <v>37934</v>
      </c>
    </row>
    <row r="1261" spans="1:7" x14ac:dyDescent="0.55000000000000004">
      <c r="A1261" s="8">
        <v>45405</v>
      </c>
      <c r="B1261" s="9" t="s">
        <v>26</v>
      </c>
      <c r="C1261" s="9" t="s">
        <v>21</v>
      </c>
      <c r="D1261" s="9" t="s">
        <v>27</v>
      </c>
      <c r="E1261" s="10">
        <v>259405</v>
      </c>
      <c r="F1261" s="10">
        <v>202843</v>
      </c>
      <c r="G1261" s="10">
        <v>56562</v>
      </c>
    </row>
    <row r="1262" spans="1:7" x14ac:dyDescent="0.55000000000000004">
      <c r="A1262" s="8">
        <v>45406</v>
      </c>
      <c r="B1262" s="9" t="s">
        <v>26</v>
      </c>
      <c r="C1262" s="9" t="s">
        <v>21</v>
      </c>
      <c r="D1262" s="9" t="s">
        <v>32</v>
      </c>
      <c r="E1262" s="10">
        <v>1668</v>
      </c>
      <c r="F1262" s="10">
        <v>1124</v>
      </c>
      <c r="G1262" s="10">
        <v>545</v>
      </c>
    </row>
    <row r="1263" spans="1:7" x14ac:dyDescent="0.55000000000000004">
      <c r="A1263" s="8">
        <v>45406</v>
      </c>
      <c r="B1263" s="9" t="s">
        <v>26</v>
      </c>
      <c r="C1263" s="9" t="s">
        <v>24</v>
      </c>
      <c r="D1263" s="9" t="s">
        <v>32</v>
      </c>
      <c r="E1263" s="10">
        <v>6532</v>
      </c>
      <c r="F1263" s="10">
        <v>4733</v>
      </c>
      <c r="G1263" s="10">
        <v>1799</v>
      </c>
    </row>
    <row r="1264" spans="1:7" x14ac:dyDescent="0.55000000000000004">
      <c r="A1264" s="8">
        <v>45408</v>
      </c>
      <c r="B1264" s="9" t="s">
        <v>18</v>
      </c>
      <c r="C1264" s="9" t="s">
        <v>24</v>
      </c>
      <c r="D1264" s="9" t="s">
        <v>32</v>
      </c>
      <c r="E1264" s="10">
        <v>6162</v>
      </c>
      <c r="F1264" s="10">
        <v>4417</v>
      </c>
      <c r="G1264" s="10">
        <v>1745</v>
      </c>
    </row>
    <row r="1265" spans="1:7" x14ac:dyDescent="0.55000000000000004">
      <c r="A1265" s="8">
        <v>45408</v>
      </c>
      <c r="B1265" s="9" t="s">
        <v>23</v>
      </c>
      <c r="C1265" s="9" t="s">
        <v>24</v>
      </c>
      <c r="D1265" s="9" t="s">
        <v>27</v>
      </c>
      <c r="E1265" s="10">
        <v>5543</v>
      </c>
      <c r="F1265" s="10">
        <v>4658</v>
      </c>
      <c r="G1265" s="10">
        <v>885</v>
      </c>
    </row>
    <row r="1266" spans="1:7" x14ac:dyDescent="0.55000000000000004">
      <c r="A1266" s="8">
        <v>45409</v>
      </c>
      <c r="B1266" s="9" t="s">
        <v>23</v>
      </c>
      <c r="C1266" s="9" t="s">
        <v>21</v>
      </c>
      <c r="D1266" s="9" t="s">
        <v>32</v>
      </c>
      <c r="E1266" s="10">
        <v>10079</v>
      </c>
      <c r="F1266" s="10">
        <v>7550</v>
      </c>
      <c r="G1266" s="10">
        <v>2529</v>
      </c>
    </row>
    <row r="1267" spans="1:7" x14ac:dyDescent="0.55000000000000004">
      <c r="A1267" s="8">
        <v>45409</v>
      </c>
      <c r="B1267" s="9" t="s">
        <v>26</v>
      </c>
      <c r="C1267" s="9" t="s">
        <v>31</v>
      </c>
      <c r="D1267" s="9" t="s">
        <v>27</v>
      </c>
      <c r="E1267" s="10">
        <v>10500</v>
      </c>
      <c r="F1267" s="10">
        <v>5527</v>
      </c>
      <c r="G1267" s="10">
        <v>4974</v>
      </c>
    </row>
    <row r="1268" spans="1:7" x14ac:dyDescent="0.55000000000000004">
      <c r="A1268" s="8">
        <v>45409</v>
      </c>
      <c r="B1268" s="9" t="s">
        <v>23</v>
      </c>
      <c r="C1268" s="9" t="s">
        <v>19</v>
      </c>
      <c r="D1268" s="9" t="s">
        <v>27</v>
      </c>
      <c r="E1268" s="10">
        <v>15526</v>
      </c>
      <c r="F1268" s="10">
        <v>9027</v>
      </c>
      <c r="G1268" s="10">
        <v>6499</v>
      </c>
    </row>
    <row r="1269" spans="1:7" x14ac:dyDescent="0.55000000000000004">
      <c r="A1269" s="8">
        <v>45410</v>
      </c>
      <c r="B1269" s="9" t="s">
        <v>26</v>
      </c>
      <c r="C1269" s="9" t="s">
        <v>24</v>
      </c>
      <c r="D1269" s="9" t="s">
        <v>25</v>
      </c>
      <c r="E1269" s="10">
        <v>187980</v>
      </c>
      <c r="F1269" s="10">
        <v>159847</v>
      </c>
      <c r="G1269" s="10">
        <v>28133</v>
      </c>
    </row>
    <row r="1270" spans="1:7" x14ac:dyDescent="0.55000000000000004">
      <c r="A1270" s="8">
        <v>45410</v>
      </c>
      <c r="B1270" s="9" t="s">
        <v>29</v>
      </c>
      <c r="C1270" s="9" t="s">
        <v>21</v>
      </c>
      <c r="D1270" s="9" t="s">
        <v>22</v>
      </c>
      <c r="E1270" s="10">
        <v>25754</v>
      </c>
      <c r="F1270" s="10">
        <v>19913</v>
      </c>
      <c r="G1270" s="10">
        <v>5841</v>
      </c>
    </row>
    <row r="1271" spans="1:7" x14ac:dyDescent="0.55000000000000004">
      <c r="A1271" s="8">
        <v>45412</v>
      </c>
      <c r="B1271" s="9" t="s">
        <v>18</v>
      </c>
      <c r="C1271" s="9" t="s">
        <v>30</v>
      </c>
      <c r="D1271" s="9" t="s">
        <v>27</v>
      </c>
      <c r="E1271" s="10">
        <v>5467</v>
      </c>
      <c r="F1271" s="10">
        <v>4111</v>
      </c>
      <c r="G1271" s="10">
        <v>1357</v>
      </c>
    </row>
    <row r="1272" spans="1:7" x14ac:dyDescent="0.55000000000000004">
      <c r="A1272" s="8">
        <v>45413</v>
      </c>
      <c r="B1272" s="9" t="s">
        <v>18</v>
      </c>
      <c r="C1272" s="9" t="s">
        <v>21</v>
      </c>
      <c r="D1272" s="9" t="s">
        <v>27</v>
      </c>
      <c r="E1272" s="10">
        <v>2586</v>
      </c>
      <c r="F1272" s="10">
        <v>1986</v>
      </c>
      <c r="G1272" s="10">
        <v>600</v>
      </c>
    </row>
    <row r="1273" spans="1:7" x14ac:dyDescent="0.55000000000000004">
      <c r="A1273" s="8">
        <v>45414</v>
      </c>
      <c r="B1273" s="9" t="s">
        <v>26</v>
      </c>
      <c r="C1273" s="9" t="s">
        <v>30</v>
      </c>
      <c r="D1273" s="9" t="s">
        <v>25</v>
      </c>
      <c r="E1273" s="10">
        <v>101915</v>
      </c>
      <c r="F1273" s="10">
        <v>96511</v>
      </c>
      <c r="G1273" s="10">
        <v>5405</v>
      </c>
    </row>
    <row r="1274" spans="1:7" x14ac:dyDescent="0.55000000000000004">
      <c r="A1274" s="8">
        <v>45415</v>
      </c>
      <c r="B1274" s="9" t="s">
        <v>28</v>
      </c>
      <c r="C1274" s="9" t="s">
        <v>30</v>
      </c>
      <c r="D1274" s="9" t="s">
        <v>32</v>
      </c>
      <c r="E1274" s="10">
        <v>5690</v>
      </c>
      <c r="F1274" s="10">
        <v>4036</v>
      </c>
      <c r="G1274" s="10">
        <v>1655</v>
      </c>
    </row>
    <row r="1275" spans="1:7" x14ac:dyDescent="0.55000000000000004">
      <c r="A1275" s="8">
        <v>45415</v>
      </c>
      <c r="B1275" s="9" t="s">
        <v>23</v>
      </c>
      <c r="C1275" s="9" t="s">
        <v>21</v>
      </c>
      <c r="D1275" s="9" t="s">
        <v>27</v>
      </c>
      <c r="E1275" s="10">
        <v>95511</v>
      </c>
      <c r="F1275" s="10">
        <v>80626</v>
      </c>
      <c r="G1275" s="10">
        <v>14885</v>
      </c>
    </row>
    <row r="1276" spans="1:7" x14ac:dyDescent="0.55000000000000004">
      <c r="A1276" s="8">
        <v>45416</v>
      </c>
      <c r="B1276" s="9" t="s">
        <v>29</v>
      </c>
      <c r="C1276" s="9" t="s">
        <v>31</v>
      </c>
      <c r="D1276" s="9" t="s">
        <v>27</v>
      </c>
      <c r="E1276" s="10">
        <v>1340089</v>
      </c>
      <c r="F1276" s="10">
        <v>1015811</v>
      </c>
      <c r="G1276" s="10">
        <v>324278</v>
      </c>
    </row>
    <row r="1277" spans="1:7" x14ac:dyDescent="0.55000000000000004">
      <c r="A1277" s="8">
        <v>45417</v>
      </c>
      <c r="B1277" s="9" t="s">
        <v>23</v>
      </c>
      <c r="C1277" s="9" t="s">
        <v>19</v>
      </c>
      <c r="D1277" s="9" t="s">
        <v>27</v>
      </c>
      <c r="E1277" s="10">
        <v>153497</v>
      </c>
      <c r="F1277" s="10">
        <v>123942</v>
      </c>
      <c r="G1277" s="10">
        <v>29555</v>
      </c>
    </row>
    <row r="1278" spans="1:7" x14ac:dyDescent="0.55000000000000004">
      <c r="A1278" s="8">
        <v>45419</v>
      </c>
      <c r="B1278" s="9" t="s">
        <v>28</v>
      </c>
      <c r="C1278" s="9" t="s">
        <v>19</v>
      </c>
      <c r="D1278" s="9" t="s">
        <v>32</v>
      </c>
      <c r="E1278" s="10">
        <v>5690</v>
      </c>
      <c r="F1278" s="10">
        <v>4036</v>
      </c>
      <c r="G1278" s="10">
        <v>1655</v>
      </c>
    </row>
    <row r="1279" spans="1:7" x14ac:dyDescent="0.55000000000000004">
      <c r="A1279" s="8">
        <v>45419</v>
      </c>
      <c r="B1279" s="9" t="s">
        <v>23</v>
      </c>
      <c r="C1279" s="9" t="s">
        <v>24</v>
      </c>
      <c r="D1279" s="9" t="s">
        <v>20</v>
      </c>
      <c r="E1279" s="10">
        <v>83325</v>
      </c>
      <c r="F1279" s="10">
        <v>78780</v>
      </c>
      <c r="G1279" s="10">
        <v>4545</v>
      </c>
    </row>
    <row r="1280" spans="1:7" x14ac:dyDescent="0.55000000000000004">
      <c r="A1280" s="8">
        <v>45419</v>
      </c>
      <c r="B1280" s="9" t="s">
        <v>26</v>
      </c>
      <c r="C1280" s="9" t="s">
        <v>31</v>
      </c>
      <c r="D1280" s="9" t="s">
        <v>27</v>
      </c>
      <c r="E1280" s="10">
        <v>134953</v>
      </c>
      <c r="F1280" s="10">
        <v>116571</v>
      </c>
      <c r="G1280" s="10">
        <v>18382</v>
      </c>
    </row>
    <row r="1281" spans="1:7" x14ac:dyDescent="0.55000000000000004">
      <c r="A1281" s="8">
        <v>45421</v>
      </c>
      <c r="B1281" s="9" t="s">
        <v>23</v>
      </c>
      <c r="C1281" s="9" t="s">
        <v>30</v>
      </c>
      <c r="D1281" s="9" t="s">
        <v>32</v>
      </c>
      <c r="E1281" s="10">
        <v>7631</v>
      </c>
      <c r="F1281" s="10">
        <v>5299</v>
      </c>
      <c r="G1281" s="10">
        <v>2332</v>
      </c>
    </row>
    <row r="1282" spans="1:7" x14ac:dyDescent="0.55000000000000004">
      <c r="A1282" s="8">
        <v>45423</v>
      </c>
      <c r="B1282" s="9" t="s">
        <v>28</v>
      </c>
      <c r="C1282" s="9" t="s">
        <v>21</v>
      </c>
      <c r="D1282" s="9" t="s">
        <v>27</v>
      </c>
      <c r="E1282" s="10">
        <v>8149</v>
      </c>
      <c r="F1282" s="10">
        <v>5821</v>
      </c>
      <c r="G1282" s="10">
        <v>2328</v>
      </c>
    </row>
    <row r="1283" spans="1:7" x14ac:dyDescent="0.55000000000000004">
      <c r="A1283" s="8">
        <v>45425</v>
      </c>
      <c r="B1283" s="9" t="s">
        <v>18</v>
      </c>
      <c r="C1283" s="9" t="s">
        <v>30</v>
      </c>
      <c r="D1283" s="9" t="s">
        <v>20</v>
      </c>
      <c r="E1283" s="10">
        <v>282332</v>
      </c>
      <c r="F1283" s="10">
        <v>242165</v>
      </c>
      <c r="G1283" s="10">
        <v>40167</v>
      </c>
    </row>
    <row r="1284" spans="1:7" x14ac:dyDescent="0.55000000000000004">
      <c r="A1284" s="8">
        <v>45425</v>
      </c>
      <c r="B1284" s="9" t="s">
        <v>18</v>
      </c>
      <c r="C1284" s="9" t="s">
        <v>21</v>
      </c>
      <c r="D1284" s="9" t="s">
        <v>25</v>
      </c>
      <c r="E1284" s="10">
        <v>206144</v>
      </c>
      <c r="F1284" s="10">
        <v>186725</v>
      </c>
      <c r="G1284" s="10">
        <v>19419</v>
      </c>
    </row>
    <row r="1285" spans="1:7" x14ac:dyDescent="0.55000000000000004">
      <c r="A1285" s="8">
        <v>45425</v>
      </c>
      <c r="B1285" s="9" t="s">
        <v>18</v>
      </c>
      <c r="C1285" s="9" t="s">
        <v>19</v>
      </c>
      <c r="D1285" s="9" t="s">
        <v>22</v>
      </c>
      <c r="E1285" s="10">
        <v>13307</v>
      </c>
      <c r="F1285" s="10">
        <v>11090</v>
      </c>
      <c r="G1285" s="10">
        <v>2218</v>
      </c>
    </row>
    <row r="1286" spans="1:7" x14ac:dyDescent="0.55000000000000004">
      <c r="A1286" s="8">
        <v>45426</v>
      </c>
      <c r="B1286" s="9" t="s">
        <v>23</v>
      </c>
      <c r="C1286" s="9" t="s">
        <v>24</v>
      </c>
      <c r="D1286" s="9" t="s">
        <v>20</v>
      </c>
      <c r="E1286" s="10">
        <v>210455</v>
      </c>
      <c r="F1286" s="10">
        <v>176867</v>
      </c>
      <c r="G1286" s="10">
        <v>33588</v>
      </c>
    </row>
    <row r="1287" spans="1:7" x14ac:dyDescent="0.55000000000000004">
      <c r="A1287" s="8">
        <v>45426</v>
      </c>
      <c r="B1287" s="9" t="s">
        <v>23</v>
      </c>
      <c r="C1287" s="9" t="s">
        <v>21</v>
      </c>
      <c r="D1287" s="9" t="s">
        <v>27</v>
      </c>
      <c r="E1287" s="10">
        <v>468817</v>
      </c>
      <c r="F1287" s="10">
        <v>382708</v>
      </c>
      <c r="G1287" s="10">
        <v>86109</v>
      </c>
    </row>
    <row r="1288" spans="1:7" x14ac:dyDescent="0.55000000000000004">
      <c r="A1288" s="8">
        <v>45426</v>
      </c>
      <c r="B1288" s="9" t="s">
        <v>18</v>
      </c>
      <c r="C1288" s="9" t="s">
        <v>24</v>
      </c>
      <c r="D1288" s="9" t="s">
        <v>27</v>
      </c>
      <c r="E1288" s="10">
        <v>813</v>
      </c>
      <c r="F1288" s="10">
        <v>683</v>
      </c>
      <c r="G1288" s="10">
        <v>130</v>
      </c>
    </row>
    <row r="1289" spans="1:7" x14ac:dyDescent="0.55000000000000004">
      <c r="A1289" s="8">
        <v>45426</v>
      </c>
      <c r="B1289" s="9" t="s">
        <v>18</v>
      </c>
      <c r="C1289" s="9" t="s">
        <v>21</v>
      </c>
      <c r="D1289" s="9" t="s">
        <v>25</v>
      </c>
      <c r="E1289" s="10">
        <v>127653</v>
      </c>
      <c r="F1289" s="10">
        <v>119525</v>
      </c>
      <c r="G1289" s="10">
        <v>8128</v>
      </c>
    </row>
    <row r="1290" spans="1:7" x14ac:dyDescent="0.55000000000000004">
      <c r="A1290" s="8">
        <v>45428</v>
      </c>
      <c r="B1290" s="9" t="s">
        <v>23</v>
      </c>
      <c r="C1290" s="9" t="s">
        <v>21</v>
      </c>
      <c r="D1290" s="9" t="s">
        <v>27</v>
      </c>
      <c r="E1290" s="10">
        <v>3965</v>
      </c>
      <c r="F1290" s="10">
        <v>2132</v>
      </c>
      <c r="G1290" s="10">
        <v>1833</v>
      </c>
    </row>
    <row r="1291" spans="1:7" x14ac:dyDescent="0.55000000000000004">
      <c r="A1291" s="8">
        <v>45428</v>
      </c>
      <c r="B1291" s="9" t="s">
        <v>28</v>
      </c>
      <c r="C1291" s="9" t="s">
        <v>30</v>
      </c>
      <c r="D1291" s="9" t="s">
        <v>27</v>
      </c>
      <c r="E1291" s="10">
        <v>18771</v>
      </c>
      <c r="F1291" s="10">
        <v>9880</v>
      </c>
      <c r="G1291" s="10">
        <v>8892</v>
      </c>
    </row>
    <row r="1292" spans="1:7" x14ac:dyDescent="0.55000000000000004">
      <c r="A1292" s="8">
        <v>45428</v>
      </c>
      <c r="B1292" s="9" t="s">
        <v>18</v>
      </c>
      <c r="C1292" s="9" t="s">
        <v>21</v>
      </c>
      <c r="D1292" s="9" t="s">
        <v>25</v>
      </c>
      <c r="E1292" s="10">
        <v>1188898</v>
      </c>
      <c r="F1292" s="10">
        <v>1088735</v>
      </c>
      <c r="G1292" s="10">
        <v>100164</v>
      </c>
    </row>
    <row r="1293" spans="1:7" x14ac:dyDescent="0.55000000000000004">
      <c r="A1293" s="8">
        <v>45429</v>
      </c>
      <c r="B1293" s="9" t="s">
        <v>29</v>
      </c>
      <c r="C1293" s="9" t="s">
        <v>30</v>
      </c>
      <c r="D1293" s="9" t="s">
        <v>32</v>
      </c>
      <c r="E1293" s="10">
        <v>3406</v>
      </c>
      <c r="F1293" s="10">
        <v>2610</v>
      </c>
      <c r="G1293" s="10">
        <v>796</v>
      </c>
    </row>
    <row r="1294" spans="1:7" x14ac:dyDescent="0.55000000000000004">
      <c r="A1294" s="8">
        <v>45429</v>
      </c>
      <c r="B1294" s="9" t="s">
        <v>18</v>
      </c>
      <c r="C1294" s="9" t="s">
        <v>21</v>
      </c>
      <c r="D1294" s="9" t="s">
        <v>27</v>
      </c>
      <c r="E1294" s="10">
        <v>234667</v>
      </c>
      <c r="F1294" s="10">
        <v>202703</v>
      </c>
      <c r="G1294" s="10">
        <v>31965</v>
      </c>
    </row>
    <row r="1295" spans="1:7" x14ac:dyDescent="0.55000000000000004">
      <c r="A1295" s="8">
        <v>45429</v>
      </c>
      <c r="B1295" s="9" t="s">
        <v>29</v>
      </c>
      <c r="C1295" s="9" t="s">
        <v>31</v>
      </c>
      <c r="D1295" s="9" t="s">
        <v>25</v>
      </c>
      <c r="E1295" s="10">
        <v>262688</v>
      </c>
      <c r="F1295" s="10">
        <v>245963</v>
      </c>
      <c r="G1295" s="10">
        <v>16725</v>
      </c>
    </row>
    <row r="1296" spans="1:7" x14ac:dyDescent="0.55000000000000004">
      <c r="A1296" s="8">
        <v>45431</v>
      </c>
      <c r="B1296" s="9" t="s">
        <v>28</v>
      </c>
      <c r="C1296" s="9" t="s">
        <v>24</v>
      </c>
      <c r="D1296" s="9" t="s">
        <v>27</v>
      </c>
      <c r="E1296" s="10">
        <v>200622</v>
      </c>
      <c r="F1296" s="10">
        <v>160251</v>
      </c>
      <c r="G1296" s="10">
        <v>40371</v>
      </c>
    </row>
    <row r="1297" spans="1:7" x14ac:dyDescent="0.55000000000000004">
      <c r="A1297" s="8">
        <v>45431</v>
      </c>
      <c r="B1297" s="9" t="s">
        <v>23</v>
      </c>
      <c r="C1297" s="9" t="s">
        <v>31</v>
      </c>
      <c r="D1297" s="9" t="s">
        <v>22</v>
      </c>
      <c r="E1297" s="10">
        <v>1403</v>
      </c>
      <c r="F1297" s="10">
        <v>1156</v>
      </c>
      <c r="G1297" s="10">
        <v>247</v>
      </c>
    </row>
    <row r="1298" spans="1:7" x14ac:dyDescent="0.55000000000000004">
      <c r="A1298" s="8">
        <v>45432</v>
      </c>
      <c r="B1298" s="9" t="s">
        <v>26</v>
      </c>
      <c r="C1298" s="9" t="s">
        <v>24</v>
      </c>
      <c r="D1298" s="9" t="s">
        <v>32</v>
      </c>
      <c r="E1298" s="10">
        <v>42599</v>
      </c>
      <c r="F1298" s="10">
        <v>29894</v>
      </c>
      <c r="G1298" s="10">
        <v>12705</v>
      </c>
    </row>
    <row r="1299" spans="1:7" x14ac:dyDescent="0.55000000000000004">
      <c r="A1299" s="8">
        <v>45432</v>
      </c>
      <c r="B1299" s="9" t="s">
        <v>26</v>
      </c>
      <c r="C1299" s="9" t="s">
        <v>19</v>
      </c>
      <c r="D1299" s="9" t="s">
        <v>32</v>
      </c>
      <c r="E1299" s="10">
        <v>36656</v>
      </c>
      <c r="F1299" s="10">
        <v>27153</v>
      </c>
      <c r="G1299" s="10">
        <v>9503</v>
      </c>
    </row>
    <row r="1300" spans="1:7" x14ac:dyDescent="0.55000000000000004">
      <c r="A1300" s="8">
        <v>45435</v>
      </c>
      <c r="B1300" s="9" t="s">
        <v>26</v>
      </c>
      <c r="C1300" s="9" t="s">
        <v>31</v>
      </c>
      <c r="D1300" s="9" t="s">
        <v>27</v>
      </c>
      <c r="E1300" s="10">
        <v>3231</v>
      </c>
      <c r="F1300" s="10">
        <v>2455</v>
      </c>
      <c r="G1300" s="10">
        <v>776</v>
      </c>
    </row>
    <row r="1301" spans="1:7" x14ac:dyDescent="0.55000000000000004">
      <c r="A1301" s="8">
        <v>45436</v>
      </c>
      <c r="B1301" s="9" t="s">
        <v>18</v>
      </c>
      <c r="C1301" s="9" t="s">
        <v>24</v>
      </c>
      <c r="D1301" s="9" t="s">
        <v>27</v>
      </c>
      <c r="E1301" s="10">
        <v>17781</v>
      </c>
      <c r="F1301" s="10">
        <v>9261</v>
      </c>
      <c r="G1301" s="10">
        <v>8520</v>
      </c>
    </row>
    <row r="1302" spans="1:7" x14ac:dyDescent="0.55000000000000004">
      <c r="A1302" s="8">
        <v>45437</v>
      </c>
      <c r="B1302" s="9" t="s">
        <v>26</v>
      </c>
      <c r="C1302" s="9" t="s">
        <v>24</v>
      </c>
      <c r="D1302" s="9" t="s">
        <v>27</v>
      </c>
      <c r="E1302" s="10">
        <v>13667</v>
      </c>
      <c r="F1302" s="10">
        <v>7510</v>
      </c>
      <c r="G1302" s="10">
        <v>6158</v>
      </c>
    </row>
    <row r="1303" spans="1:7" x14ac:dyDescent="0.55000000000000004">
      <c r="A1303" s="8">
        <v>45438</v>
      </c>
      <c r="B1303" s="9" t="s">
        <v>23</v>
      </c>
      <c r="C1303" s="9" t="s">
        <v>24</v>
      </c>
      <c r="D1303" s="9" t="s">
        <v>27</v>
      </c>
      <c r="E1303" s="10">
        <v>15653</v>
      </c>
      <c r="F1303" s="10">
        <v>12705</v>
      </c>
      <c r="G1303" s="10">
        <v>2948</v>
      </c>
    </row>
    <row r="1304" spans="1:7" x14ac:dyDescent="0.55000000000000004">
      <c r="A1304" s="8">
        <v>45440</v>
      </c>
      <c r="B1304" s="9" t="s">
        <v>29</v>
      </c>
      <c r="C1304" s="9" t="s">
        <v>30</v>
      </c>
      <c r="D1304" s="9" t="s">
        <v>32</v>
      </c>
      <c r="E1304" s="10">
        <v>4835</v>
      </c>
      <c r="F1304" s="10">
        <v>3224</v>
      </c>
      <c r="G1304" s="10">
        <v>1612</v>
      </c>
    </row>
    <row r="1305" spans="1:7" x14ac:dyDescent="0.55000000000000004">
      <c r="A1305" s="8">
        <v>45440</v>
      </c>
      <c r="B1305" s="9" t="s">
        <v>23</v>
      </c>
      <c r="C1305" s="9" t="s">
        <v>19</v>
      </c>
      <c r="D1305" s="9" t="s">
        <v>20</v>
      </c>
      <c r="E1305" s="10">
        <v>258798</v>
      </c>
      <c r="F1305" s="10">
        <v>236615</v>
      </c>
      <c r="G1305" s="10">
        <v>22183</v>
      </c>
    </row>
    <row r="1306" spans="1:7" x14ac:dyDescent="0.55000000000000004">
      <c r="A1306" s="8">
        <v>45440</v>
      </c>
      <c r="B1306" s="9" t="s">
        <v>18</v>
      </c>
      <c r="C1306" s="9" t="s">
        <v>21</v>
      </c>
      <c r="D1306" s="9" t="s">
        <v>27</v>
      </c>
      <c r="E1306" s="10">
        <v>1280511</v>
      </c>
      <c r="F1306" s="10">
        <v>970650</v>
      </c>
      <c r="G1306" s="10">
        <v>309861</v>
      </c>
    </row>
    <row r="1307" spans="1:7" x14ac:dyDescent="0.55000000000000004">
      <c r="A1307" s="8">
        <v>45440</v>
      </c>
      <c r="B1307" s="9" t="s">
        <v>26</v>
      </c>
      <c r="C1307" s="9" t="s">
        <v>21</v>
      </c>
      <c r="D1307" s="9" t="s">
        <v>22</v>
      </c>
      <c r="E1307" s="10">
        <v>30982</v>
      </c>
      <c r="F1307" s="10">
        <v>26109</v>
      </c>
      <c r="G1307" s="10">
        <v>4874</v>
      </c>
    </row>
    <row r="1308" spans="1:7" x14ac:dyDescent="0.55000000000000004">
      <c r="A1308" s="8">
        <v>45441</v>
      </c>
      <c r="B1308" s="9" t="s">
        <v>23</v>
      </c>
      <c r="C1308" s="9" t="s">
        <v>21</v>
      </c>
      <c r="D1308" s="9" t="s">
        <v>32</v>
      </c>
      <c r="E1308" s="10">
        <v>37996</v>
      </c>
      <c r="F1308" s="10">
        <v>28462</v>
      </c>
      <c r="G1308" s="10">
        <v>9535</v>
      </c>
    </row>
    <row r="1309" spans="1:7" x14ac:dyDescent="0.55000000000000004">
      <c r="A1309" s="8">
        <v>45441</v>
      </c>
      <c r="B1309" s="9" t="s">
        <v>26</v>
      </c>
      <c r="C1309" s="9" t="s">
        <v>21</v>
      </c>
      <c r="D1309" s="9" t="s">
        <v>27</v>
      </c>
      <c r="E1309" s="10">
        <v>2536</v>
      </c>
      <c r="F1309" s="10">
        <v>2083</v>
      </c>
      <c r="G1309" s="10">
        <v>454</v>
      </c>
    </row>
    <row r="1310" spans="1:7" x14ac:dyDescent="0.55000000000000004">
      <c r="A1310" s="8">
        <v>45442</v>
      </c>
      <c r="B1310" s="9" t="s">
        <v>29</v>
      </c>
      <c r="C1310" s="9" t="s">
        <v>19</v>
      </c>
      <c r="D1310" s="9" t="s">
        <v>32</v>
      </c>
      <c r="E1310" s="10">
        <v>9905</v>
      </c>
      <c r="F1310" s="10">
        <v>6808</v>
      </c>
      <c r="G1310" s="10">
        <v>3097</v>
      </c>
    </row>
    <row r="1311" spans="1:7" x14ac:dyDescent="0.55000000000000004">
      <c r="A1311" s="8">
        <v>45442</v>
      </c>
      <c r="B1311" s="9" t="s">
        <v>29</v>
      </c>
      <c r="C1311" s="9" t="s">
        <v>21</v>
      </c>
      <c r="D1311" s="9" t="s">
        <v>20</v>
      </c>
      <c r="E1311" s="10">
        <v>364220</v>
      </c>
      <c r="F1311" s="10">
        <v>312403</v>
      </c>
      <c r="G1311" s="10">
        <v>51817</v>
      </c>
    </row>
    <row r="1312" spans="1:7" x14ac:dyDescent="0.55000000000000004">
      <c r="A1312" s="8">
        <v>45442</v>
      </c>
      <c r="B1312" s="9" t="s">
        <v>28</v>
      </c>
      <c r="C1312" s="9" t="s">
        <v>30</v>
      </c>
      <c r="D1312" s="9" t="s">
        <v>27</v>
      </c>
      <c r="E1312" s="10">
        <v>1589</v>
      </c>
      <c r="F1312" s="10">
        <v>935</v>
      </c>
      <c r="G1312" s="10">
        <v>654</v>
      </c>
    </row>
    <row r="1313" spans="1:7" x14ac:dyDescent="0.55000000000000004">
      <c r="A1313" s="8">
        <v>45442</v>
      </c>
      <c r="B1313" s="9" t="s">
        <v>28</v>
      </c>
      <c r="C1313" s="9" t="s">
        <v>21</v>
      </c>
      <c r="D1313" s="9" t="s">
        <v>25</v>
      </c>
      <c r="E1313" s="10">
        <v>229452</v>
      </c>
      <c r="F1313" s="10">
        <v>222338</v>
      </c>
      <c r="G1313" s="10">
        <v>7115</v>
      </c>
    </row>
    <row r="1314" spans="1:7" x14ac:dyDescent="0.55000000000000004">
      <c r="A1314" s="8">
        <v>45443</v>
      </c>
      <c r="B1314" s="9" t="s">
        <v>23</v>
      </c>
      <c r="C1314" s="9" t="s">
        <v>30</v>
      </c>
      <c r="D1314" s="9" t="s">
        <v>32</v>
      </c>
      <c r="E1314" s="10">
        <v>11550</v>
      </c>
      <c r="F1314" s="10">
        <v>7700</v>
      </c>
      <c r="G1314" s="10">
        <v>3850</v>
      </c>
    </row>
    <row r="1315" spans="1:7" x14ac:dyDescent="0.55000000000000004">
      <c r="A1315" s="8">
        <v>45444</v>
      </c>
      <c r="B1315" s="9" t="s">
        <v>23</v>
      </c>
      <c r="C1315" s="9" t="s">
        <v>24</v>
      </c>
      <c r="D1315" s="9" t="s">
        <v>25</v>
      </c>
      <c r="E1315" s="10">
        <v>82676</v>
      </c>
      <c r="F1315" s="10">
        <v>69592</v>
      </c>
      <c r="G1315" s="10">
        <v>13083</v>
      </c>
    </row>
    <row r="1316" spans="1:7" x14ac:dyDescent="0.55000000000000004">
      <c r="A1316" s="8">
        <v>45445</v>
      </c>
      <c r="B1316" s="9" t="s">
        <v>26</v>
      </c>
      <c r="C1316" s="9" t="s">
        <v>24</v>
      </c>
      <c r="D1316" s="9" t="s">
        <v>32</v>
      </c>
      <c r="E1316" s="10">
        <v>13067</v>
      </c>
      <c r="F1316" s="10">
        <v>9170</v>
      </c>
      <c r="G1316" s="10">
        <v>3897</v>
      </c>
    </row>
    <row r="1317" spans="1:7" x14ac:dyDescent="0.55000000000000004">
      <c r="A1317" s="8">
        <v>45445</v>
      </c>
      <c r="B1317" s="9" t="s">
        <v>18</v>
      </c>
      <c r="C1317" s="9" t="s">
        <v>30</v>
      </c>
      <c r="D1317" s="9" t="s">
        <v>32</v>
      </c>
      <c r="E1317" s="10">
        <v>7870</v>
      </c>
      <c r="F1317" s="10">
        <v>6101</v>
      </c>
      <c r="G1317" s="10">
        <v>1769</v>
      </c>
    </row>
    <row r="1318" spans="1:7" x14ac:dyDescent="0.55000000000000004">
      <c r="A1318" s="8">
        <v>45445</v>
      </c>
      <c r="B1318" s="9" t="s">
        <v>18</v>
      </c>
      <c r="C1318" s="9" t="s">
        <v>24</v>
      </c>
      <c r="D1318" s="9" t="s">
        <v>32</v>
      </c>
      <c r="E1318" s="10">
        <v>28378</v>
      </c>
      <c r="F1318" s="10">
        <v>21746</v>
      </c>
      <c r="G1318" s="10">
        <v>6632</v>
      </c>
    </row>
    <row r="1319" spans="1:7" x14ac:dyDescent="0.55000000000000004">
      <c r="A1319" s="8">
        <v>45445</v>
      </c>
      <c r="B1319" s="9" t="s">
        <v>28</v>
      </c>
      <c r="C1319" s="9" t="s">
        <v>24</v>
      </c>
      <c r="D1319" s="9" t="s">
        <v>27</v>
      </c>
      <c r="E1319" s="10">
        <v>18833</v>
      </c>
      <c r="F1319" s="10">
        <v>9912</v>
      </c>
      <c r="G1319" s="10">
        <v>8921</v>
      </c>
    </row>
    <row r="1320" spans="1:7" x14ac:dyDescent="0.55000000000000004">
      <c r="A1320" s="8">
        <v>45445</v>
      </c>
      <c r="B1320" s="9" t="s">
        <v>26</v>
      </c>
      <c r="C1320" s="9" t="s">
        <v>21</v>
      </c>
      <c r="D1320" s="9" t="s">
        <v>25</v>
      </c>
      <c r="E1320" s="10">
        <v>325851</v>
      </c>
      <c r="F1320" s="10">
        <v>291981</v>
      </c>
      <c r="G1320" s="10">
        <v>33870</v>
      </c>
    </row>
    <row r="1321" spans="1:7" x14ac:dyDescent="0.55000000000000004">
      <c r="A1321" s="8">
        <v>45446</v>
      </c>
      <c r="B1321" s="9" t="s">
        <v>18</v>
      </c>
      <c r="C1321" s="9" t="s">
        <v>21</v>
      </c>
      <c r="D1321" s="9" t="s">
        <v>22</v>
      </c>
      <c r="E1321" s="10">
        <v>7241</v>
      </c>
      <c r="F1321" s="10">
        <v>6102</v>
      </c>
      <c r="G1321" s="10">
        <v>1139</v>
      </c>
    </row>
    <row r="1322" spans="1:7" x14ac:dyDescent="0.55000000000000004">
      <c r="A1322" s="8">
        <v>45447</v>
      </c>
      <c r="B1322" s="9" t="s">
        <v>18</v>
      </c>
      <c r="C1322" s="9" t="s">
        <v>21</v>
      </c>
      <c r="D1322" s="9" t="s">
        <v>27</v>
      </c>
      <c r="E1322" s="10">
        <v>98369</v>
      </c>
      <c r="F1322" s="10">
        <v>83993</v>
      </c>
      <c r="G1322" s="10">
        <v>14376</v>
      </c>
    </row>
    <row r="1323" spans="1:7" x14ac:dyDescent="0.55000000000000004">
      <c r="A1323" s="8">
        <v>45448</v>
      </c>
      <c r="B1323" s="9" t="s">
        <v>18</v>
      </c>
      <c r="C1323" s="9" t="s">
        <v>24</v>
      </c>
      <c r="D1323" s="9" t="s">
        <v>27</v>
      </c>
      <c r="E1323" s="10">
        <v>209093</v>
      </c>
      <c r="F1323" s="10">
        <v>161798</v>
      </c>
      <c r="G1323" s="10">
        <v>47295</v>
      </c>
    </row>
    <row r="1324" spans="1:7" x14ac:dyDescent="0.55000000000000004">
      <c r="A1324" s="8">
        <v>45448</v>
      </c>
      <c r="B1324" s="9" t="s">
        <v>23</v>
      </c>
      <c r="C1324" s="9" t="s">
        <v>24</v>
      </c>
      <c r="D1324" s="9" t="s">
        <v>27</v>
      </c>
      <c r="E1324" s="10">
        <v>105360</v>
      </c>
      <c r="F1324" s="10">
        <v>80688</v>
      </c>
      <c r="G1324" s="10">
        <v>24672</v>
      </c>
    </row>
    <row r="1325" spans="1:7" x14ac:dyDescent="0.55000000000000004">
      <c r="A1325" s="8">
        <v>45450</v>
      </c>
      <c r="B1325" s="9" t="s">
        <v>28</v>
      </c>
      <c r="C1325" s="9" t="s">
        <v>30</v>
      </c>
      <c r="D1325" s="9" t="s">
        <v>20</v>
      </c>
      <c r="E1325" s="10">
        <v>128487</v>
      </c>
      <c r="F1325" s="10">
        <v>117474</v>
      </c>
      <c r="G1325" s="10">
        <v>11013</v>
      </c>
    </row>
    <row r="1326" spans="1:7" x14ac:dyDescent="0.55000000000000004">
      <c r="A1326" s="8">
        <v>45450</v>
      </c>
      <c r="B1326" s="9" t="s">
        <v>26</v>
      </c>
      <c r="C1326" s="9" t="s">
        <v>19</v>
      </c>
      <c r="D1326" s="9" t="s">
        <v>25</v>
      </c>
      <c r="E1326" s="10">
        <v>120513</v>
      </c>
      <c r="F1326" s="10">
        <v>106838</v>
      </c>
      <c r="G1326" s="10">
        <v>13675</v>
      </c>
    </row>
    <row r="1327" spans="1:7" x14ac:dyDescent="0.55000000000000004">
      <c r="A1327" s="8">
        <v>45451</v>
      </c>
      <c r="B1327" s="9" t="s">
        <v>29</v>
      </c>
      <c r="C1327" s="9" t="s">
        <v>30</v>
      </c>
      <c r="D1327" s="9" t="s">
        <v>27</v>
      </c>
      <c r="E1327" s="10">
        <v>448999</v>
      </c>
      <c r="F1327" s="10">
        <v>340349</v>
      </c>
      <c r="G1327" s="10">
        <v>108650</v>
      </c>
    </row>
    <row r="1328" spans="1:7" x14ac:dyDescent="0.55000000000000004">
      <c r="A1328" s="8">
        <v>45451</v>
      </c>
      <c r="B1328" s="9" t="s">
        <v>23</v>
      </c>
      <c r="C1328" s="9" t="s">
        <v>19</v>
      </c>
      <c r="D1328" s="9" t="s">
        <v>27</v>
      </c>
      <c r="E1328" s="10">
        <v>21689</v>
      </c>
      <c r="F1328" s="10">
        <v>11917</v>
      </c>
      <c r="G1328" s="10">
        <v>9772</v>
      </c>
    </row>
    <row r="1329" spans="1:7" x14ac:dyDescent="0.55000000000000004">
      <c r="A1329" s="8">
        <v>45452</v>
      </c>
      <c r="B1329" s="9" t="s">
        <v>29</v>
      </c>
      <c r="C1329" s="9" t="s">
        <v>24</v>
      </c>
      <c r="D1329" s="9" t="s">
        <v>27</v>
      </c>
      <c r="E1329" s="10">
        <v>9789</v>
      </c>
      <c r="F1329" s="10">
        <v>5320</v>
      </c>
      <c r="G1329" s="10">
        <v>4469</v>
      </c>
    </row>
    <row r="1330" spans="1:7" x14ac:dyDescent="0.55000000000000004">
      <c r="A1330" s="8">
        <v>45454</v>
      </c>
      <c r="B1330" s="9" t="s">
        <v>29</v>
      </c>
      <c r="C1330" s="9" t="s">
        <v>21</v>
      </c>
      <c r="D1330" s="9" t="s">
        <v>27</v>
      </c>
      <c r="E1330" s="10">
        <v>2838</v>
      </c>
      <c r="F1330" s="10">
        <v>2203</v>
      </c>
      <c r="G1330" s="10">
        <v>635</v>
      </c>
    </row>
    <row r="1331" spans="1:7" x14ac:dyDescent="0.55000000000000004">
      <c r="A1331" s="8">
        <v>45454</v>
      </c>
      <c r="B1331" s="9" t="s">
        <v>26</v>
      </c>
      <c r="C1331" s="9" t="s">
        <v>21</v>
      </c>
      <c r="D1331" s="9" t="s">
        <v>27</v>
      </c>
      <c r="E1331" s="10">
        <v>8034</v>
      </c>
      <c r="F1331" s="10">
        <v>6171</v>
      </c>
      <c r="G1331" s="10">
        <v>1864</v>
      </c>
    </row>
    <row r="1332" spans="1:7" x14ac:dyDescent="0.55000000000000004">
      <c r="A1332" s="8">
        <v>45455</v>
      </c>
      <c r="B1332" s="9" t="s">
        <v>23</v>
      </c>
      <c r="C1332" s="9" t="s">
        <v>30</v>
      </c>
      <c r="D1332" s="9" t="s">
        <v>32</v>
      </c>
      <c r="E1332" s="10">
        <v>1170</v>
      </c>
      <c r="F1332" s="10">
        <v>858</v>
      </c>
      <c r="G1332" s="10">
        <v>313</v>
      </c>
    </row>
    <row r="1333" spans="1:7" x14ac:dyDescent="0.55000000000000004">
      <c r="A1333" s="8">
        <v>45455</v>
      </c>
      <c r="B1333" s="9" t="s">
        <v>23</v>
      </c>
      <c r="C1333" s="9" t="s">
        <v>30</v>
      </c>
      <c r="D1333" s="9" t="s">
        <v>22</v>
      </c>
      <c r="E1333" s="10">
        <v>4462</v>
      </c>
      <c r="F1333" s="10">
        <v>3415</v>
      </c>
      <c r="G1333" s="10">
        <v>1047</v>
      </c>
    </row>
    <row r="1334" spans="1:7" x14ac:dyDescent="0.55000000000000004">
      <c r="A1334" s="8">
        <v>45456</v>
      </c>
      <c r="B1334" s="9" t="s">
        <v>28</v>
      </c>
      <c r="C1334" s="9" t="s">
        <v>24</v>
      </c>
      <c r="D1334" s="9" t="s">
        <v>32</v>
      </c>
      <c r="E1334" s="10">
        <v>55657</v>
      </c>
      <c r="F1334" s="10">
        <v>40774</v>
      </c>
      <c r="G1334" s="10">
        <v>14883</v>
      </c>
    </row>
    <row r="1335" spans="1:7" x14ac:dyDescent="0.55000000000000004">
      <c r="A1335" s="8">
        <v>45456</v>
      </c>
      <c r="B1335" s="9" t="s">
        <v>23</v>
      </c>
      <c r="C1335" s="9" t="s">
        <v>30</v>
      </c>
      <c r="D1335" s="9" t="s">
        <v>25</v>
      </c>
      <c r="E1335" s="10">
        <v>268245</v>
      </c>
      <c r="F1335" s="10">
        <v>240363</v>
      </c>
      <c r="G1335" s="10">
        <v>27882</v>
      </c>
    </row>
    <row r="1336" spans="1:7" x14ac:dyDescent="0.55000000000000004">
      <c r="A1336" s="8">
        <v>45456</v>
      </c>
      <c r="B1336" s="9" t="s">
        <v>26</v>
      </c>
      <c r="C1336" s="9" t="s">
        <v>21</v>
      </c>
      <c r="D1336" s="9" t="s">
        <v>22</v>
      </c>
      <c r="E1336" s="10">
        <v>8940</v>
      </c>
      <c r="F1336" s="10">
        <v>7796</v>
      </c>
      <c r="G1336" s="10">
        <v>1143</v>
      </c>
    </row>
    <row r="1337" spans="1:7" x14ac:dyDescent="0.55000000000000004">
      <c r="A1337" s="8">
        <v>45457</v>
      </c>
      <c r="B1337" s="9" t="s">
        <v>23</v>
      </c>
      <c r="C1337" s="9" t="s">
        <v>31</v>
      </c>
      <c r="D1337" s="9" t="s">
        <v>27</v>
      </c>
      <c r="E1337" s="10">
        <v>112847</v>
      </c>
      <c r="F1337" s="10">
        <v>89180</v>
      </c>
      <c r="G1337" s="10">
        <v>23667</v>
      </c>
    </row>
    <row r="1338" spans="1:7" x14ac:dyDescent="0.55000000000000004">
      <c r="A1338" s="8">
        <v>45458</v>
      </c>
      <c r="B1338" s="9" t="s">
        <v>18</v>
      </c>
      <c r="C1338" s="9" t="s">
        <v>30</v>
      </c>
      <c r="D1338" s="9" t="s">
        <v>27</v>
      </c>
      <c r="E1338" s="10">
        <v>14915</v>
      </c>
      <c r="F1338" s="10">
        <v>8379</v>
      </c>
      <c r="G1338" s="10">
        <v>6536</v>
      </c>
    </row>
    <row r="1339" spans="1:7" x14ac:dyDescent="0.55000000000000004">
      <c r="A1339" s="8">
        <v>45458</v>
      </c>
      <c r="B1339" s="9" t="s">
        <v>26</v>
      </c>
      <c r="C1339" s="9" t="s">
        <v>31</v>
      </c>
      <c r="D1339" s="9" t="s">
        <v>27</v>
      </c>
      <c r="E1339" s="10">
        <v>7377</v>
      </c>
      <c r="F1339" s="10">
        <v>5988</v>
      </c>
      <c r="G1339" s="10">
        <v>1389</v>
      </c>
    </row>
    <row r="1340" spans="1:7" x14ac:dyDescent="0.55000000000000004">
      <c r="A1340" s="8">
        <v>45458</v>
      </c>
      <c r="B1340" s="9" t="s">
        <v>28</v>
      </c>
      <c r="C1340" s="9" t="s">
        <v>31</v>
      </c>
      <c r="D1340" s="9" t="s">
        <v>25</v>
      </c>
      <c r="E1340" s="10">
        <v>281818</v>
      </c>
      <c r="F1340" s="10">
        <v>260943</v>
      </c>
      <c r="G1340" s="10">
        <v>20875</v>
      </c>
    </row>
    <row r="1341" spans="1:7" x14ac:dyDescent="0.55000000000000004">
      <c r="A1341" s="8">
        <v>45459</v>
      </c>
      <c r="B1341" s="9" t="s">
        <v>26</v>
      </c>
      <c r="C1341" s="9" t="s">
        <v>31</v>
      </c>
      <c r="D1341" s="9" t="s">
        <v>32</v>
      </c>
      <c r="E1341" s="10">
        <v>9790</v>
      </c>
      <c r="F1341" s="10">
        <v>7252</v>
      </c>
      <c r="G1341" s="10">
        <v>2538</v>
      </c>
    </row>
    <row r="1342" spans="1:7" x14ac:dyDescent="0.55000000000000004">
      <c r="A1342" s="8">
        <v>45460</v>
      </c>
      <c r="B1342" s="9" t="s">
        <v>26</v>
      </c>
      <c r="C1342" s="9" t="s">
        <v>31</v>
      </c>
      <c r="D1342" s="9" t="s">
        <v>27</v>
      </c>
      <c r="E1342" s="10">
        <v>185717</v>
      </c>
      <c r="F1342" s="10">
        <v>151606</v>
      </c>
      <c r="G1342" s="10">
        <v>34111</v>
      </c>
    </row>
    <row r="1343" spans="1:7" x14ac:dyDescent="0.55000000000000004">
      <c r="A1343" s="8">
        <v>45461</v>
      </c>
      <c r="B1343" s="9" t="s">
        <v>23</v>
      </c>
      <c r="C1343" s="9" t="s">
        <v>31</v>
      </c>
      <c r="D1343" s="9" t="s">
        <v>22</v>
      </c>
      <c r="E1343" s="10">
        <v>2086</v>
      </c>
      <c r="F1343" s="10">
        <v>1799</v>
      </c>
      <c r="G1343" s="10">
        <v>288</v>
      </c>
    </row>
    <row r="1344" spans="1:7" x14ac:dyDescent="0.55000000000000004">
      <c r="A1344" s="8">
        <v>45462</v>
      </c>
      <c r="B1344" s="9" t="s">
        <v>29</v>
      </c>
      <c r="C1344" s="9" t="s">
        <v>31</v>
      </c>
      <c r="D1344" s="9" t="s">
        <v>32</v>
      </c>
      <c r="E1344" s="10">
        <v>6831</v>
      </c>
      <c r="F1344" s="10">
        <v>5296</v>
      </c>
      <c r="G1344" s="10">
        <v>1536</v>
      </c>
    </row>
    <row r="1345" spans="1:7" x14ac:dyDescent="0.55000000000000004">
      <c r="A1345" s="8">
        <v>45463</v>
      </c>
      <c r="B1345" s="9" t="s">
        <v>26</v>
      </c>
      <c r="C1345" s="9" t="s">
        <v>30</v>
      </c>
      <c r="D1345" s="9" t="s">
        <v>27</v>
      </c>
      <c r="E1345" s="10">
        <v>35346</v>
      </c>
      <c r="F1345" s="10">
        <v>17852</v>
      </c>
      <c r="G1345" s="10">
        <v>17495</v>
      </c>
    </row>
    <row r="1346" spans="1:7" x14ac:dyDescent="0.55000000000000004">
      <c r="A1346" s="8">
        <v>45463</v>
      </c>
      <c r="B1346" s="9" t="s">
        <v>23</v>
      </c>
      <c r="C1346" s="9" t="s">
        <v>21</v>
      </c>
      <c r="D1346" s="9" t="s">
        <v>22</v>
      </c>
      <c r="E1346" s="10">
        <v>2840</v>
      </c>
      <c r="F1346" s="10">
        <v>2290</v>
      </c>
      <c r="G1346" s="10">
        <v>550</v>
      </c>
    </row>
    <row r="1347" spans="1:7" x14ac:dyDescent="0.55000000000000004">
      <c r="A1347" s="8">
        <v>45464</v>
      </c>
      <c r="B1347" s="9" t="s">
        <v>29</v>
      </c>
      <c r="C1347" s="9" t="s">
        <v>24</v>
      </c>
      <c r="D1347" s="9" t="s">
        <v>27</v>
      </c>
      <c r="E1347" s="10">
        <v>241854</v>
      </c>
      <c r="F1347" s="10">
        <v>195286</v>
      </c>
      <c r="G1347" s="10">
        <v>46568</v>
      </c>
    </row>
    <row r="1348" spans="1:7" x14ac:dyDescent="0.55000000000000004">
      <c r="A1348" s="8">
        <v>45464</v>
      </c>
      <c r="B1348" s="9" t="s">
        <v>23</v>
      </c>
      <c r="C1348" s="9" t="s">
        <v>19</v>
      </c>
      <c r="D1348" s="9" t="s">
        <v>27</v>
      </c>
      <c r="E1348" s="10">
        <v>10564</v>
      </c>
      <c r="F1348" s="10">
        <v>6003</v>
      </c>
      <c r="G1348" s="10">
        <v>4562</v>
      </c>
    </row>
    <row r="1349" spans="1:7" x14ac:dyDescent="0.55000000000000004">
      <c r="A1349" s="8">
        <v>45465</v>
      </c>
      <c r="B1349" s="9" t="s">
        <v>18</v>
      </c>
      <c r="C1349" s="9" t="s">
        <v>21</v>
      </c>
      <c r="D1349" s="9" t="s">
        <v>27</v>
      </c>
      <c r="E1349" s="10">
        <v>271526</v>
      </c>
      <c r="F1349" s="10">
        <v>212321</v>
      </c>
      <c r="G1349" s="10">
        <v>59205</v>
      </c>
    </row>
    <row r="1350" spans="1:7" x14ac:dyDescent="0.55000000000000004">
      <c r="A1350" s="8">
        <v>45466</v>
      </c>
      <c r="B1350" s="9" t="s">
        <v>18</v>
      </c>
      <c r="C1350" s="9" t="s">
        <v>31</v>
      </c>
      <c r="D1350" s="9" t="s">
        <v>20</v>
      </c>
      <c r="E1350" s="10">
        <v>195763</v>
      </c>
      <c r="F1350" s="10">
        <v>167912</v>
      </c>
      <c r="G1350" s="10">
        <v>27851</v>
      </c>
    </row>
    <row r="1351" spans="1:7" x14ac:dyDescent="0.55000000000000004">
      <c r="A1351" s="8">
        <v>45466</v>
      </c>
      <c r="B1351" s="9" t="s">
        <v>23</v>
      </c>
      <c r="C1351" s="9" t="s">
        <v>21</v>
      </c>
      <c r="D1351" s="9" t="s">
        <v>27</v>
      </c>
      <c r="E1351" s="10">
        <v>5156</v>
      </c>
      <c r="F1351" s="10">
        <v>4333</v>
      </c>
      <c r="G1351" s="10">
        <v>823</v>
      </c>
    </row>
    <row r="1352" spans="1:7" x14ac:dyDescent="0.55000000000000004">
      <c r="A1352" s="8">
        <v>45467</v>
      </c>
      <c r="B1352" s="9" t="s">
        <v>23</v>
      </c>
      <c r="C1352" s="9" t="s">
        <v>24</v>
      </c>
      <c r="D1352" s="9" t="s">
        <v>20</v>
      </c>
      <c r="E1352" s="10">
        <v>52048</v>
      </c>
      <c r="F1352" s="10">
        <v>45108</v>
      </c>
      <c r="G1352" s="10">
        <v>6940</v>
      </c>
    </row>
    <row r="1353" spans="1:7" x14ac:dyDescent="0.55000000000000004">
      <c r="A1353" s="8">
        <v>45467</v>
      </c>
      <c r="B1353" s="9" t="s">
        <v>26</v>
      </c>
      <c r="C1353" s="9" t="s">
        <v>21</v>
      </c>
      <c r="D1353" s="9" t="s">
        <v>27</v>
      </c>
      <c r="E1353" s="10">
        <v>2536</v>
      </c>
      <c r="F1353" s="10">
        <v>2083</v>
      </c>
      <c r="G1353" s="10">
        <v>454</v>
      </c>
    </row>
    <row r="1354" spans="1:7" x14ac:dyDescent="0.55000000000000004">
      <c r="A1354" s="8">
        <v>45468</v>
      </c>
      <c r="B1354" s="9" t="s">
        <v>23</v>
      </c>
      <c r="C1354" s="9" t="s">
        <v>30</v>
      </c>
      <c r="D1354" s="9" t="s">
        <v>27</v>
      </c>
      <c r="E1354" s="10">
        <v>12846</v>
      </c>
      <c r="F1354" s="10">
        <v>7137</v>
      </c>
      <c r="G1354" s="10">
        <v>5709</v>
      </c>
    </row>
    <row r="1355" spans="1:7" x14ac:dyDescent="0.55000000000000004">
      <c r="A1355" s="8">
        <v>45468</v>
      </c>
      <c r="B1355" s="9" t="s">
        <v>23</v>
      </c>
      <c r="C1355" s="9" t="s">
        <v>31</v>
      </c>
      <c r="D1355" s="9" t="s">
        <v>27</v>
      </c>
      <c r="E1355" s="10">
        <v>204253</v>
      </c>
      <c r="F1355" s="10">
        <v>161416</v>
      </c>
      <c r="G1355" s="10">
        <v>42837</v>
      </c>
    </row>
    <row r="1356" spans="1:7" x14ac:dyDescent="0.55000000000000004">
      <c r="A1356" s="8">
        <v>45469</v>
      </c>
      <c r="B1356" s="9" t="s">
        <v>29</v>
      </c>
      <c r="C1356" s="9" t="s">
        <v>24</v>
      </c>
      <c r="D1356" s="9" t="s">
        <v>27</v>
      </c>
      <c r="E1356" s="10">
        <v>15275</v>
      </c>
      <c r="F1356" s="10">
        <v>8040</v>
      </c>
      <c r="G1356" s="10">
        <v>7236</v>
      </c>
    </row>
    <row r="1357" spans="1:7" x14ac:dyDescent="0.55000000000000004">
      <c r="A1357" s="8">
        <v>45469</v>
      </c>
      <c r="B1357" s="9" t="s">
        <v>23</v>
      </c>
      <c r="C1357" s="9" t="s">
        <v>19</v>
      </c>
      <c r="D1357" s="9" t="s">
        <v>27</v>
      </c>
      <c r="E1357" s="10">
        <v>35919</v>
      </c>
      <c r="F1357" s="10">
        <v>20409</v>
      </c>
      <c r="G1357" s="10">
        <v>15510</v>
      </c>
    </row>
    <row r="1358" spans="1:7" x14ac:dyDescent="0.55000000000000004">
      <c r="A1358" s="8">
        <v>45473</v>
      </c>
      <c r="B1358" s="9" t="s">
        <v>23</v>
      </c>
      <c r="C1358" s="9" t="s">
        <v>24</v>
      </c>
      <c r="D1358" s="9" t="s">
        <v>20</v>
      </c>
      <c r="E1358" s="10">
        <v>15493</v>
      </c>
      <c r="F1358" s="10">
        <v>14322</v>
      </c>
      <c r="G1358" s="10">
        <v>1171</v>
      </c>
    </row>
    <row r="1359" spans="1:7" x14ac:dyDescent="0.55000000000000004">
      <c r="A1359" s="8">
        <v>45475</v>
      </c>
      <c r="B1359" s="9" t="s">
        <v>29</v>
      </c>
      <c r="C1359" s="9" t="s">
        <v>19</v>
      </c>
      <c r="D1359" s="9" t="s">
        <v>32</v>
      </c>
      <c r="E1359" s="10">
        <v>35559</v>
      </c>
      <c r="F1359" s="10">
        <v>24439</v>
      </c>
      <c r="G1359" s="10">
        <v>11120</v>
      </c>
    </row>
    <row r="1360" spans="1:7" x14ac:dyDescent="0.55000000000000004">
      <c r="A1360" s="8">
        <v>45475</v>
      </c>
      <c r="B1360" s="9" t="s">
        <v>23</v>
      </c>
      <c r="C1360" s="9" t="s">
        <v>30</v>
      </c>
      <c r="D1360" s="9" t="s">
        <v>20</v>
      </c>
      <c r="E1360" s="10">
        <v>139528</v>
      </c>
      <c r="F1360" s="10">
        <v>120924</v>
      </c>
      <c r="G1360" s="10">
        <v>18604</v>
      </c>
    </row>
    <row r="1361" spans="1:7" x14ac:dyDescent="0.55000000000000004">
      <c r="A1361" s="8">
        <v>45475</v>
      </c>
      <c r="B1361" s="9" t="s">
        <v>23</v>
      </c>
      <c r="C1361" s="9" t="s">
        <v>19</v>
      </c>
      <c r="D1361" s="9" t="s">
        <v>27</v>
      </c>
      <c r="E1361" s="10">
        <v>3396</v>
      </c>
      <c r="F1361" s="10">
        <v>1733</v>
      </c>
      <c r="G1361" s="10">
        <v>1663</v>
      </c>
    </row>
    <row r="1362" spans="1:7" x14ac:dyDescent="0.55000000000000004">
      <c r="A1362" s="8">
        <v>45475</v>
      </c>
      <c r="B1362" s="9" t="s">
        <v>18</v>
      </c>
      <c r="C1362" s="9" t="s">
        <v>31</v>
      </c>
      <c r="D1362" s="9" t="s">
        <v>27</v>
      </c>
      <c r="E1362" s="10">
        <v>3310</v>
      </c>
      <c r="F1362" s="10">
        <v>2542</v>
      </c>
      <c r="G1362" s="10">
        <v>768</v>
      </c>
    </row>
    <row r="1363" spans="1:7" x14ac:dyDescent="0.55000000000000004">
      <c r="A1363" s="8">
        <v>45476</v>
      </c>
      <c r="B1363" s="9" t="s">
        <v>28</v>
      </c>
      <c r="C1363" s="9" t="s">
        <v>31</v>
      </c>
      <c r="D1363" s="9" t="s">
        <v>22</v>
      </c>
      <c r="E1363" s="10">
        <v>15052</v>
      </c>
      <c r="F1363" s="10">
        <v>11403</v>
      </c>
      <c r="G1363" s="10">
        <v>3649</v>
      </c>
    </row>
    <row r="1364" spans="1:7" x14ac:dyDescent="0.55000000000000004">
      <c r="A1364" s="8">
        <v>45477</v>
      </c>
      <c r="B1364" s="9" t="s">
        <v>28</v>
      </c>
      <c r="C1364" s="9" t="s">
        <v>30</v>
      </c>
      <c r="D1364" s="9" t="s">
        <v>27</v>
      </c>
      <c r="E1364" s="10">
        <v>423</v>
      </c>
      <c r="F1364" s="10">
        <v>339</v>
      </c>
      <c r="G1364" s="10">
        <v>83</v>
      </c>
    </row>
    <row r="1365" spans="1:7" x14ac:dyDescent="0.55000000000000004">
      <c r="A1365" s="8">
        <v>45477</v>
      </c>
      <c r="B1365" s="9" t="s">
        <v>28</v>
      </c>
      <c r="C1365" s="9" t="s">
        <v>24</v>
      </c>
      <c r="D1365" s="9" t="s">
        <v>27</v>
      </c>
      <c r="E1365" s="10">
        <v>242927</v>
      </c>
      <c r="F1365" s="10">
        <v>207425</v>
      </c>
      <c r="G1365" s="10">
        <v>35502</v>
      </c>
    </row>
    <row r="1366" spans="1:7" x14ac:dyDescent="0.55000000000000004">
      <c r="A1366" s="8">
        <v>45478</v>
      </c>
      <c r="B1366" s="9" t="s">
        <v>26</v>
      </c>
      <c r="C1366" s="9" t="s">
        <v>21</v>
      </c>
      <c r="D1366" s="9" t="s">
        <v>20</v>
      </c>
      <c r="E1366" s="10">
        <v>39331</v>
      </c>
      <c r="F1366" s="10">
        <v>33054</v>
      </c>
      <c r="G1366" s="10">
        <v>6277</v>
      </c>
    </row>
    <row r="1367" spans="1:7" x14ac:dyDescent="0.55000000000000004">
      <c r="A1367" s="8">
        <v>45478</v>
      </c>
      <c r="B1367" s="9" t="s">
        <v>18</v>
      </c>
      <c r="C1367" s="9" t="s">
        <v>31</v>
      </c>
      <c r="D1367" s="9" t="s">
        <v>20</v>
      </c>
      <c r="E1367" s="10">
        <v>392636</v>
      </c>
      <c r="F1367" s="10">
        <v>336776</v>
      </c>
      <c r="G1367" s="10">
        <v>55860</v>
      </c>
    </row>
    <row r="1368" spans="1:7" x14ac:dyDescent="0.55000000000000004">
      <c r="A1368" s="8">
        <v>45478</v>
      </c>
      <c r="B1368" s="9" t="s">
        <v>28</v>
      </c>
      <c r="C1368" s="9" t="s">
        <v>30</v>
      </c>
      <c r="D1368" s="9" t="s">
        <v>25</v>
      </c>
      <c r="E1368" s="10">
        <v>178392</v>
      </c>
      <c r="F1368" s="10">
        <v>163363</v>
      </c>
      <c r="G1368" s="10">
        <v>15029</v>
      </c>
    </row>
    <row r="1369" spans="1:7" x14ac:dyDescent="0.55000000000000004">
      <c r="A1369" s="8">
        <v>45480</v>
      </c>
      <c r="B1369" s="9" t="s">
        <v>26</v>
      </c>
      <c r="C1369" s="9" t="s">
        <v>21</v>
      </c>
      <c r="D1369" s="9" t="s">
        <v>27</v>
      </c>
      <c r="E1369" s="10">
        <v>36533</v>
      </c>
      <c r="F1369" s="10">
        <v>19432</v>
      </c>
      <c r="G1369" s="10">
        <v>17101</v>
      </c>
    </row>
    <row r="1370" spans="1:7" x14ac:dyDescent="0.55000000000000004">
      <c r="A1370" s="8">
        <v>45481</v>
      </c>
      <c r="B1370" s="9" t="s">
        <v>28</v>
      </c>
      <c r="C1370" s="9" t="s">
        <v>19</v>
      </c>
      <c r="D1370" s="9" t="s">
        <v>27</v>
      </c>
      <c r="E1370" s="10">
        <v>8256</v>
      </c>
      <c r="F1370" s="10">
        <v>4487</v>
      </c>
      <c r="G1370" s="10">
        <v>3769</v>
      </c>
    </row>
    <row r="1371" spans="1:7" x14ac:dyDescent="0.55000000000000004">
      <c r="A1371" s="8">
        <v>45482</v>
      </c>
      <c r="B1371" s="9" t="s">
        <v>28</v>
      </c>
      <c r="C1371" s="9" t="s">
        <v>19</v>
      </c>
      <c r="D1371" s="9" t="s">
        <v>27</v>
      </c>
      <c r="E1371" s="10">
        <v>3066</v>
      </c>
      <c r="F1371" s="10">
        <v>2517</v>
      </c>
      <c r="G1371" s="10">
        <v>549</v>
      </c>
    </row>
    <row r="1372" spans="1:7" x14ac:dyDescent="0.55000000000000004">
      <c r="A1372" s="8">
        <v>45483</v>
      </c>
      <c r="B1372" s="9" t="s">
        <v>18</v>
      </c>
      <c r="C1372" s="9" t="s">
        <v>19</v>
      </c>
      <c r="D1372" s="9" t="s">
        <v>25</v>
      </c>
      <c r="E1372" s="10">
        <v>197156</v>
      </c>
      <c r="F1372" s="10">
        <v>167650</v>
      </c>
      <c r="G1372" s="10">
        <v>29506</v>
      </c>
    </row>
    <row r="1373" spans="1:7" x14ac:dyDescent="0.55000000000000004">
      <c r="A1373" s="8">
        <v>45484</v>
      </c>
      <c r="B1373" s="9" t="s">
        <v>23</v>
      </c>
      <c r="C1373" s="9" t="s">
        <v>24</v>
      </c>
      <c r="D1373" s="9" t="s">
        <v>25</v>
      </c>
      <c r="E1373" s="10">
        <v>198660</v>
      </c>
      <c r="F1373" s="10">
        <v>188125</v>
      </c>
      <c r="G1373" s="10">
        <v>10535</v>
      </c>
    </row>
    <row r="1374" spans="1:7" x14ac:dyDescent="0.55000000000000004">
      <c r="A1374" s="8">
        <v>45485</v>
      </c>
      <c r="B1374" s="9" t="s">
        <v>18</v>
      </c>
      <c r="C1374" s="9" t="s">
        <v>21</v>
      </c>
      <c r="D1374" s="9" t="s">
        <v>27</v>
      </c>
      <c r="E1374" s="10">
        <v>13740</v>
      </c>
      <c r="F1374" s="10">
        <v>7988</v>
      </c>
      <c r="G1374" s="10">
        <v>5751</v>
      </c>
    </row>
    <row r="1375" spans="1:7" x14ac:dyDescent="0.55000000000000004">
      <c r="A1375" s="8">
        <v>45486</v>
      </c>
      <c r="B1375" s="9" t="s">
        <v>26</v>
      </c>
      <c r="C1375" s="9" t="s">
        <v>30</v>
      </c>
      <c r="D1375" s="9" t="s">
        <v>27</v>
      </c>
      <c r="E1375" s="10">
        <v>171833</v>
      </c>
      <c r="F1375" s="10">
        <v>145054</v>
      </c>
      <c r="G1375" s="10">
        <v>26779</v>
      </c>
    </row>
    <row r="1376" spans="1:7" x14ac:dyDescent="0.55000000000000004">
      <c r="A1376" s="8">
        <v>45486</v>
      </c>
      <c r="B1376" s="9" t="s">
        <v>23</v>
      </c>
      <c r="C1376" s="9" t="s">
        <v>31</v>
      </c>
      <c r="D1376" s="9" t="s">
        <v>27</v>
      </c>
      <c r="E1376" s="10">
        <v>296860</v>
      </c>
      <c r="F1376" s="10">
        <v>259441</v>
      </c>
      <c r="G1376" s="10">
        <v>37419</v>
      </c>
    </row>
    <row r="1377" spans="1:7" x14ac:dyDescent="0.55000000000000004">
      <c r="A1377" s="8">
        <v>45487</v>
      </c>
      <c r="B1377" s="9" t="s">
        <v>28</v>
      </c>
      <c r="C1377" s="9" t="s">
        <v>19</v>
      </c>
      <c r="D1377" s="9" t="s">
        <v>27</v>
      </c>
      <c r="E1377" s="10">
        <v>5416</v>
      </c>
      <c r="F1377" s="10">
        <v>4072</v>
      </c>
      <c r="G1377" s="10">
        <v>1344</v>
      </c>
    </row>
    <row r="1378" spans="1:7" x14ac:dyDescent="0.55000000000000004">
      <c r="A1378" s="8">
        <v>45487</v>
      </c>
      <c r="B1378" s="9" t="s">
        <v>23</v>
      </c>
      <c r="C1378" s="9" t="s">
        <v>21</v>
      </c>
      <c r="D1378" s="9" t="s">
        <v>27</v>
      </c>
      <c r="E1378" s="10">
        <v>19275</v>
      </c>
      <c r="F1378" s="10">
        <v>10476</v>
      </c>
      <c r="G1378" s="10">
        <v>8799</v>
      </c>
    </row>
    <row r="1379" spans="1:7" x14ac:dyDescent="0.55000000000000004">
      <c r="A1379" s="8">
        <v>45487</v>
      </c>
      <c r="B1379" s="9" t="s">
        <v>23</v>
      </c>
      <c r="C1379" s="9" t="s">
        <v>21</v>
      </c>
      <c r="D1379" s="9" t="s">
        <v>25</v>
      </c>
      <c r="E1379" s="10">
        <v>474785</v>
      </c>
      <c r="F1379" s="10">
        <v>395654</v>
      </c>
      <c r="G1379" s="10">
        <v>79131</v>
      </c>
    </row>
    <row r="1380" spans="1:7" x14ac:dyDescent="0.55000000000000004">
      <c r="A1380" s="8">
        <v>45488</v>
      </c>
      <c r="B1380" s="9" t="s">
        <v>18</v>
      </c>
      <c r="C1380" s="9" t="s">
        <v>24</v>
      </c>
      <c r="D1380" s="9" t="s">
        <v>20</v>
      </c>
      <c r="E1380" s="10">
        <v>243822</v>
      </c>
      <c r="F1380" s="10">
        <v>156975</v>
      </c>
      <c r="G1380" s="10">
        <v>86847</v>
      </c>
    </row>
    <row r="1381" spans="1:7" x14ac:dyDescent="0.55000000000000004">
      <c r="A1381" s="8">
        <v>45491</v>
      </c>
      <c r="B1381" s="9" t="s">
        <v>18</v>
      </c>
      <c r="C1381" s="9" t="s">
        <v>21</v>
      </c>
      <c r="D1381" s="9" t="s">
        <v>27</v>
      </c>
      <c r="E1381" s="10">
        <v>342383</v>
      </c>
      <c r="F1381" s="10">
        <v>259532</v>
      </c>
      <c r="G1381" s="10">
        <v>82851</v>
      </c>
    </row>
    <row r="1382" spans="1:7" x14ac:dyDescent="0.55000000000000004">
      <c r="A1382" s="8">
        <v>45491</v>
      </c>
      <c r="B1382" s="9" t="s">
        <v>26</v>
      </c>
      <c r="C1382" s="9" t="s">
        <v>30</v>
      </c>
      <c r="D1382" s="9" t="s">
        <v>27</v>
      </c>
      <c r="E1382" s="10">
        <v>492446</v>
      </c>
      <c r="F1382" s="10">
        <v>389167</v>
      </c>
      <c r="G1382" s="10">
        <v>103279</v>
      </c>
    </row>
    <row r="1383" spans="1:7" x14ac:dyDescent="0.55000000000000004">
      <c r="A1383" s="8">
        <v>45491</v>
      </c>
      <c r="B1383" s="9" t="s">
        <v>18</v>
      </c>
      <c r="C1383" s="9" t="s">
        <v>30</v>
      </c>
      <c r="D1383" s="9" t="s">
        <v>27</v>
      </c>
      <c r="E1383" s="10">
        <v>12852</v>
      </c>
      <c r="F1383" s="10">
        <v>10315</v>
      </c>
      <c r="G1383" s="10">
        <v>2537</v>
      </c>
    </row>
    <row r="1384" spans="1:7" x14ac:dyDescent="0.55000000000000004">
      <c r="A1384" s="8">
        <v>45491</v>
      </c>
      <c r="B1384" s="9" t="s">
        <v>26</v>
      </c>
      <c r="C1384" s="9" t="s">
        <v>30</v>
      </c>
      <c r="D1384" s="9" t="s">
        <v>22</v>
      </c>
      <c r="E1384" s="10">
        <v>4679</v>
      </c>
      <c r="F1384" s="10">
        <v>4081</v>
      </c>
      <c r="G1384" s="10">
        <v>599</v>
      </c>
    </row>
    <row r="1385" spans="1:7" x14ac:dyDescent="0.55000000000000004">
      <c r="A1385" s="8">
        <v>45493</v>
      </c>
      <c r="B1385" s="9" t="s">
        <v>18</v>
      </c>
      <c r="C1385" s="9" t="s">
        <v>19</v>
      </c>
      <c r="D1385" s="9" t="s">
        <v>32</v>
      </c>
      <c r="E1385" s="10">
        <v>11298</v>
      </c>
      <c r="F1385" s="10">
        <v>7532</v>
      </c>
      <c r="G1385" s="10">
        <v>3766</v>
      </c>
    </row>
    <row r="1386" spans="1:7" x14ac:dyDescent="0.55000000000000004">
      <c r="A1386" s="8">
        <v>45494</v>
      </c>
      <c r="B1386" s="9" t="s">
        <v>23</v>
      </c>
      <c r="C1386" s="9" t="s">
        <v>21</v>
      </c>
      <c r="D1386" s="9" t="s">
        <v>27</v>
      </c>
      <c r="E1386" s="10">
        <v>95511</v>
      </c>
      <c r="F1386" s="10">
        <v>80626</v>
      </c>
      <c r="G1386" s="10">
        <v>14885</v>
      </c>
    </row>
    <row r="1387" spans="1:7" x14ac:dyDescent="0.55000000000000004">
      <c r="A1387" s="8">
        <v>45494</v>
      </c>
      <c r="B1387" s="9" t="s">
        <v>26</v>
      </c>
      <c r="C1387" s="9" t="s">
        <v>30</v>
      </c>
      <c r="D1387" s="9" t="s">
        <v>27</v>
      </c>
      <c r="E1387" s="10">
        <v>28190</v>
      </c>
      <c r="F1387" s="10">
        <v>15661</v>
      </c>
      <c r="G1387" s="10">
        <v>12529</v>
      </c>
    </row>
    <row r="1388" spans="1:7" x14ac:dyDescent="0.55000000000000004">
      <c r="A1388" s="8">
        <v>45496</v>
      </c>
      <c r="B1388" s="9" t="s">
        <v>23</v>
      </c>
      <c r="C1388" s="9" t="s">
        <v>30</v>
      </c>
      <c r="D1388" s="9" t="s">
        <v>22</v>
      </c>
      <c r="E1388" s="10">
        <v>9280</v>
      </c>
      <c r="F1388" s="10">
        <v>7102</v>
      </c>
      <c r="G1388" s="10">
        <v>2178</v>
      </c>
    </row>
    <row r="1389" spans="1:7" x14ac:dyDescent="0.55000000000000004">
      <c r="A1389" s="8">
        <v>45496</v>
      </c>
      <c r="B1389" s="9" t="s">
        <v>23</v>
      </c>
      <c r="C1389" s="9" t="s">
        <v>31</v>
      </c>
      <c r="D1389" s="9" t="s">
        <v>22</v>
      </c>
      <c r="E1389" s="10">
        <v>18783</v>
      </c>
      <c r="F1389" s="10">
        <v>15829</v>
      </c>
      <c r="G1389" s="10">
        <v>2955</v>
      </c>
    </row>
    <row r="1390" spans="1:7" x14ac:dyDescent="0.55000000000000004">
      <c r="A1390" s="8">
        <v>45497</v>
      </c>
      <c r="B1390" s="9" t="s">
        <v>29</v>
      </c>
      <c r="C1390" s="9" t="s">
        <v>19</v>
      </c>
      <c r="D1390" s="9" t="s">
        <v>27</v>
      </c>
      <c r="E1390" s="10">
        <v>3828</v>
      </c>
      <c r="F1390" s="10">
        <v>2058</v>
      </c>
      <c r="G1390" s="10">
        <v>1770</v>
      </c>
    </row>
    <row r="1391" spans="1:7" x14ac:dyDescent="0.55000000000000004">
      <c r="A1391" s="8">
        <v>45498</v>
      </c>
      <c r="B1391" s="9" t="s">
        <v>28</v>
      </c>
      <c r="C1391" s="9" t="s">
        <v>31</v>
      </c>
      <c r="D1391" s="9" t="s">
        <v>27</v>
      </c>
      <c r="E1391" s="10">
        <v>4833</v>
      </c>
      <c r="F1391" s="10">
        <v>3523</v>
      </c>
      <c r="G1391" s="10">
        <v>1310</v>
      </c>
    </row>
    <row r="1392" spans="1:7" x14ac:dyDescent="0.55000000000000004">
      <c r="A1392" s="8">
        <v>45498</v>
      </c>
      <c r="B1392" s="9" t="s">
        <v>29</v>
      </c>
      <c r="C1392" s="9" t="s">
        <v>21</v>
      </c>
      <c r="D1392" s="9" t="s">
        <v>22</v>
      </c>
      <c r="E1392" s="10">
        <v>9076</v>
      </c>
      <c r="F1392" s="10">
        <v>6807</v>
      </c>
      <c r="G1392" s="10">
        <v>2269</v>
      </c>
    </row>
    <row r="1393" spans="1:7" x14ac:dyDescent="0.55000000000000004">
      <c r="A1393" s="8">
        <v>45499</v>
      </c>
      <c r="B1393" s="9" t="s">
        <v>18</v>
      </c>
      <c r="C1393" s="9" t="s">
        <v>30</v>
      </c>
      <c r="D1393" s="9" t="s">
        <v>20</v>
      </c>
      <c r="E1393" s="10">
        <v>174824</v>
      </c>
      <c r="F1393" s="10">
        <v>154738</v>
      </c>
      <c r="G1393" s="10">
        <v>20086</v>
      </c>
    </row>
    <row r="1394" spans="1:7" x14ac:dyDescent="0.55000000000000004">
      <c r="A1394" s="8">
        <v>45499</v>
      </c>
      <c r="B1394" s="9" t="s">
        <v>18</v>
      </c>
      <c r="C1394" s="9" t="s">
        <v>30</v>
      </c>
      <c r="D1394" s="9" t="s">
        <v>25</v>
      </c>
      <c r="E1394" s="10">
        <v>104532</v>
      </c>
      <c r="F1394" s="10">
        <v>95725</v>
      </c>
      <c r="G1394" s="10">
        <v>8807</v>
      </c>
    </row>
    <row r="1395" spans="1:7" x14ac:dyDescent="0.55000000000000004">
      <c r="A1395" s="8">
        <v>45500</v>
      </c>
      <c r="B1395" s="9" t="s">
        <v>28</v>
      </c>
      <c r="C1395" s="9" t="s">
        <v>30</v>
      </c>
      <c r="D1395" s="9" t="s">
        <v>32</v>
      </c>
      <c r="E1395" s="10">
        <v>48988</v>
      </c>
      <c r="F1395" s="10">
        <v>34743</v>
      </c>
      <c r="G1395" s="10">
        <v>14245</v>
      </c>
    </row>
    <row r="1396" spans="1:7" x14ac:dyDescent="0.55000000000000004">
      <c r="A1396" s="8">
        <v>45501</v>
      </c>
      <c r="B1396" s="9" t="s">
        <v>28</v>
      </c>
      <c r="C1396" s="9" t="s">
        <v>30</v>
      </c>
      <c r="D1396" s="9" t="s">
        <v>20</v>
      </c>
      <c r="E1396" s="10">
        <v>128487</v>
      </c>
      <c r="F1396" s="10">
        <v>117474</v>
      </c>
      <c r="G1396" s="10">
        <v>11013</v>
      </c>
    </row>
    <row r="1397" spans="1:7" x14ac:dyDescent="0.55000000000000004">
      <c r="A1397" s="8">
        <v>45501</v>
      </c>
      <c r="B1397" s="9" t="s">
        <v>28</v>
      </c>
      <c r="C1397" s="9" t="s">
        <v>21</v>
      </c>
      <c r="D1397" s="9" t="s">
        <v>27</v>
      </c>
      <c r="E1397" s="10">
        <v>606</v>
      </c>
      <c r="F1397" s="10">
        <v>460</v>
      </c>
      <c r="G1397" s="10">
        <v>145</v>
      </c>
    </row>
    <row r="1398" spans="1:7" x14ac:dyDescent="0.55000000000000004">
      <c r="A1398" s="8">
        <v>45503</v>
      </c>
      <c r="B1398" s="9" t="s">
        <v>26</v>
      </c>
      <c r="C1398" s="9" t="s">
        <v>21</v>
      </c>
      <c r="D1398" s="9" t="s">
        <v>32</v>
      </c>
      <c r="E1398" s="10">
        <v>11435</v>
      </c>
      <c r="F1398" s="10">
        <v>7623</v>
      </c>
      <c r="G1398" s="10">
        <v>3812</v>
      </c>
    </row>
    <row r="1399" spans="1:7" x14ac:dyDescent="0.55000000000000004">
      <c r="A1399" s="8">
        <v>45503</v>
      </c>
      <c r="B1399" s="9" t="s">
        <v>18</v>
      </c>
      <c r="C1399" s="9" t="s">
        <v>19</v>
      </c>
      <c r="D1399" s="9" t="s">
        <v>20</v>
      </c>
      <c r="E1399" s="10">
        <v>136264</v>
      </c>
      <c r="F1399" s="10">
        <v>130313</v>
      </c>
      <c r="G1399" s="10">
        <v>5952</v>
      </c>
    </row>
    <row r="1400" spans="1:7" x14ac:dyDescent="0.55000000000000004">
      <c r="A1400" s="8">
        <v>45504</v>
      </c>
      <c r="B1400" s="9" t="s">
        <v>29</v>
      </c>
      <c r="C1400" s="9" t="s">
        <v>30</v>
      </c>
      <c r="D1400" s="9" t="s">
        <v>20</v>
      </c>
      <c r="E1400" s="10">
        <v>142194</v>
      </c>
      <c r="F1400" s="10">
        <v>91546</v>
      </c>
      <c r="G1400" s="10">
        <v>50648</v>
      </c>
    </row>
    <row r="1401" spans="1:7" x14ac:dyDescent="0.55000000000000004">
      <c r="A1401" s="8">
        <v>45505</v>
      </c>
      <c r="B1401" s="9" t="s">
        <v>26</v>
      </c>
      <c r="C1401" s="9" t="s">
        <v>31</v>
      </c>
      <c r="D1401" s="9" t="s">
        <v>27</v>
      </c>
      <c r="E1401" s="10">
        <v>10394</v>
      </c>
      <c r="F1401" s="10">
        <v>5471</v>
      </c>
      <c r="G1401" s="10">
        <v>4923</v>
      </c>
    </row>
    <row r="1402" spans="1:7" x14ac:dyDescent="0.55000000000000004">
      <c r="A1402" s="8">
        <v>45506</v>
      </c>
      <c r="B1402" s="9" t="s">
        <v>23</v>
      </c>
      <c r="C1402" s="9" t="s">
        <v>31</v>
      </c>
      <c r="D1402" s="9" t="s">
        <v>22</v>
      </c>
      <c r="E1402" s="10">
        <v>322938</v>
      </c>
      <c r="F1402" s="10">
        <v>305813</v>
      </c>
      <c r="G1402" s="10">
        <v>17126</v>
      </c>
    </row>
    <row r="1403" spans="1:7" x14ac:dyDescent="0.55000000000000004">
      <c r="A1403" s="8">
        <v>45506</v>
      </c>
      <c r="B1403" s="9" t="s">
        <v>18</v>
      </c>
      <c r="C1403" s="9" t="s">
        <v>31</v>
      </c>
      <c r="D1403" s="9" t="s">
        <v>22</v>
      </c>
      <c r="E1403" s="10">
        <v>135089</v>
      </c>
      <c r="F1403" s="10">
        <v>130900</v>
      </c>
      <c r="G1403" s="10">
        <v>4189</v>
      </c>
    </row>
    <row r="1404" spans="1:7" x14ac:dyDescent="0.55000000000000004">
      <c r="A1404" s="8">
        <v>45508</v>
      </c>
      <c r="B1404" s="9" t="s">
        <v>18</v>
      </c>
      <c r="C1404" s="9" t="s">
        <v>21</v>
      </c>
      <c r="D1404" s="9" t="s">
        <v>27</v>
      </c>
      <c r="E1404" s="10">
        <v>49657</v>
      </c>
      <c r="F1404" s="10">
        <v>34847</v>
      </c>
      <c r="G1404" s="10">
        <v>14810</v>
      </c>
    </row>
    <row r="1405" spans="1:7" x14ac:dyDescent="0.55000000000000004">
      <c r="A1405" s="8">
        <v>45509</v>
      </c>
      <c r="B1405" s="9" t="s">
        <v>26</v>
      </c>
      <c r="C1405" s="9" t="s">
        <v>21</v>
      </c>
      <c r="D1405" s="9" t="s">
        <v>32</v>
      </c>
      <c r="E1405" s="10">
        <v>223973</v>
      </c>
      <c r="F1405" s="10">
        <v>195741</v>
      </c>
      <c r="G1405" s="10">
        <v>28232</v>
      </c>
    </row>
    <row r="1406" spans="1:7" x14ac:dyDescent="0.55000000000000004">
      <c r="A1406" s="8">
        <v>45509</v>
      </c>
      <c r="B1406" s="9" t="s">
        <v>26</v>
      </c>
      <c r="C1406" s="9" t="s">
        <v>21</v>
      </c>
      <c r="D1406" s="9" t="s">
        <v>27</v>
      </c>
      <c r="E1406" s="10">
        <v>3139</v>
      </c>
      <c r="F1406" s="10">
        <v>2386</v>
      </c>
      <c r="G1406" s="10">
        <v>754</v>
      </c>
    </row>
    <row r="1407" spans="1:7" x14ac:dyDescent="0.55000000000000004">
      <c r="A1407" s="8">
        <v>45510</v>
      </c>
      <c r="B1407" s="9" t="s">
        <v>23</v>
      </c>
      <c r="C1407" s="9" t="s">
        <v>30</v>
      </c>
      <c r="D1407" s="9" t="s">
        <v>20</v>
      </c>
      <c r="E1407" s="10">
        <v>22352</v>
      </c>
      <c r="F1407" s="10">
        <v>18143</v>
      </c>
      <c r="G1407" s="10">
        <v>4209</v>
      </c>
    </row>
    <row r="1408" spans="1:7" x14ac:dyDescent="0.55000000000000004">
      <c r="A1408" s="8">
        <v>45510</v>
      </c>
      <c r="B1408" s="9" t="s">
        <v>23</v>
      </c>
      <c r="C1408" s="9" t="s">
        <v>21</v>
      </c>
      <c r="D1408" s="9" t="s">
        <v>27</v>
      </c>
      <c r="E1408" s="10">
        <v>7096</v>
      </c>
      <c r="F1408" s="10">
        <v>3696</v>
      </c>
      <c r="G1408" s="10">
        <v>3400</v>
      </c>
    </row>
    <row r="1409" spans="1:7" x14ac:dyDescent="0.55000000000000004">
      <c r="A1409" s="8">
        <v>45510</v>
      </c>
      <c r="B1409" s="9" t="s">
        <v>23</v>
      </c>
      <c r="C1409" s="9" t="s">
        <v>21</v>
      </c>
      <c r="D1409" s="9" t="s">
        <v>27</v>
      </c>
      <c r="E1409" s="10">
        <v>2464</v>
      </c>
      <c r="F1409" s="10">
        <v>1778</v>
      </c>
      <c r="G1409" s="10">
        <v>686</v>
      </c>
    </row>
    <row r="1410" spans="1:7" x14ac:dyDescent="0.55000000000000004">
      <c r="A1410" s="8">
        <v>45510</v>
      </c>
      <c r="B1410" s="9" t="s">
        <v>23</v>
      </c>
      <c r="C1410" s="9" t="s">
        <v>24</v>
      </c>
      <c r="D1410" s="9" t="s">
        <v>22</v>
      </c>
      <c r="E1410" s="10">
        <v>21026</v>
      </c>
      <c r="F1410" s="10">
        <v>14017</v>
      </c>
      <c r="G1410" s="10">
        <v>7009</v>
      </c>
    </row>
    <row r="1411" spans="1:7" x14ac:dyDescent="0.55000000000000004">
      <c r="A1411" s="8">
        <v>45511</v>
      </c>
      <c r="B1411" s="9" t="s">
        <v>28</v>
      </c>
      <c r="C1411" s="9" t="s">
        <v>31</v>
      </c>
      <c r="D1411" s="9" t="s">
        <v>20</v>
      </c>
      <c r="E1411" s="10">
        <v>1100</v>
      </c>
      <c r="F1411" s="10">
        <v>854</v>
      </c>
      <c r="G1411" s="10">
        <v>246</v>
      </c>
    </row>
    <row r="1412" spans="1:7" x14ac:dyDescent="0.55000000000000004">
      <c r="A1412" s="8">
        <v>45512</v>
      </c>
      <c r="B1412" s="9" t="s">
        <v>26</v>
      </c>
      <c r="C1412" s="9" t="s">
        <v>21</v>
      </c>
      <c r="D1412" s="9" t="s">
        <v>32</v>
      </c>
      <c r="E1412" s="10">
        <v>3883</v>
      </c>
      <c r="F1412" s="10">
        <v>2615</v>
      </c>
      <c r="G1412" s="10">
        <v>1268</v>
      </c>
    </row>
    <row r="1413" spans="1:7" x14ac:dyDescent="0.55000000000000004">
      <c r="A1413" s="8">
        <v>45512</v>
      </c>
      <c r="B1413" s="9" t="s">
        <v>26</v>
      </c>
      <c r="C1413" s="9" t="s">
        <v>30</v>
      </c>
      <c r="D1413" s="9" t="s">
        <v>25</v>
      </c>
      <c r="E1413" s="10">
        <v>250263</v>
      </c>
      <c r="F1413" s="10">
        <v>242503</v>
      </c>
      <c r="G1413" s="10">
        <v>7760</v>
      </c>
    </row>
    <row r="1414" spans="1:7" x14ac:dyDescent="0.55000000000000004">
      <c r="A1414" s="8">
        <v>45513</v>
      </c>
      <c r="B1414" s="9" t="s">
        <v>28</v>
      </c>
      <c r="C1414" s="9" t="s">
        <v>19</v>
      </c>
      <c r="D1414" s="9" t="s">
        <v>27</v>
      </c>
      <c r="E1414" s="10">
        <v>3185</v>
      </c>
      <c r="F1414" s="10">
        <v>2413</v>
      </c>
      <c r="G1414" s="10">
        <v>772</v>
      </c>
    </row>
    <row r="1415" spans="1:7" x14ac:dyDescent="0.55000000000000004">
      <c r="A1415" s="8">
        <v>45513</v>
      </c>
      <c r="B1415" s="9" t="s">
        <v>26</v>
      </c>
      <c r="C1415" s="9" t="s">
        <v>31</v>
      </c>
      <c r="D1415" s="9" t="s">
        <v>22</v>
      </c>
      <c r="E1415" s="10">
        <v>4700</v>
      </c>
      <c r="F1415" s="10">
        <v>3597</v>
      </c>
      <c r="G1415" s="10">
        <v>1103</v>
      </c>
    </row>
    <row r="1416" spans="1:7" x14ac:dyDescent="0.55000000000000004">
      <c r="A1416" s="8">
        <v>45515</v>
      </c>
      <c r="B1416" s="9" t="s">
        <v>23</v>
      </c>
      <c r="C1416" s="9" t="s">
        <v>30</v>
      </c>
      <c r="D1416" s="9" t="s">
        <v>27</v>
      </c>
      <c r="E1416" s="10">
        <v>10847</v>
      </c>
      <c r="F1416" s="10">
        <v>7693</v>
      </c>
      <c r="G1416" s="10">
        <v>3154</v>
      </c>
    </row>
    <row r="1417" spans="1:7" x14ac:dyDescent="0.55000000000000004">
      <c r="A1417" s="8">
        <v>45515</v>
      </c>
      <c r="B1417" s="9" t="s">
        <v>23</v>
      </c>
      <c r="C1417" s="9" t="s">
        <v>31</v>
      </c>
      <c r="D1417" s="9" t="s">
        <v>27</v>
      </c>
      <c r="E1417" s="10">
        <v>1226</v>
      </c>
      <c r="F1417" s="10">
        <v>1019</v>
      </c>
      <c r="G1417" s="10">
        <v>208</v>
      </c>
    </row>
    <row r="1418" spans="1:7" x14ac:dyDescent="0.55000000000000004">
      <c r="A1418" s="8">
        <v>45515</v>
      </c>
      <c r="B1418" s="9" t="s">
        <v>23</v>
      </c>
      <c r="C1418" s="9" t="s">
        <v>31</v>
      </c>
      <c r="D1418" s="9" t="s">
        <v>27</v>
      </c>
      <c r="E1418" s="10">
        <v>237636</v>
      </c>
      <c r="F1418" s="10">
        <v>215250</v>
      </c>
      <c r="G1418" s="10">
        <v>22386</v>
      </c>
    </row>
    <row r="1419" spans="1:7" x14ac:dyDescent="0.55000000000000004">
      <c r="A1419" s="8">
        <v>45516</v>
      </c>
      <c r="B1419" s="9" t="s">
        <v>23</v>
      </c>
      <c r="C1419" s="9" t="s">
        <v>30</v>
      </c>
      <c r="D1419" s="9" t="s">
        <v>20</v>
      </c>
      <c r="E1419" s="10">
        <v>425493</v>
      </c>
      <c r="F1419" s="10">
        <v>336256</v>
      </c>
      <c r="G1419" s="10">
        <v>89237</v>
      </c>
    </row>
    <row r="1420" spans="1:7" x14ac:dyDescent="0.55000000000000004">
      <c r="A1420" s="8">
        <v>45516</v>
      </c>
      <c r="B1420" s="9" t="s">
        <v>26</v>
      </c>
      <c r="C1420" s="9" t="s">
        <v>21</v>
      </c>
      <c r="D1420" s="9" t="s">
        <v>25</v>
      </c>
      <c r="E1420" s="10">
        <v>221955</v>
      </c>
      <c r="F1420" s="10">
        <v>191722</v>
      </c>
      <c r="G1420" s="10">
        <v>30233</v>
      </c>
    </row>
    <row r="1421" spans="1:7" x14ac:dyDescent="0.55000000000000004">
      <c r="A1421" s="8">
        <v>45516</v>
      </c>
      <c r="B1421" s="9" t="s">
        <v>26</v>
      </c>
      <c r="C1421" s="9" t="s">
        <v>21</v>
      </c>
      <c r="D1421" s="9" t="s">
        <v>22</v>
      </c>
      <c r="E1421" s="10">
        <v>100619</v>
      </c>
      <c r="F1421" s="10">
        <v>90160</v>
      </c>
      <c r="G1421" s="10">
        <v>10459</v>
      </c>
    </row>
    <row r="1422" spans="1:7" x14ac:dyDescent="0.55000000000000004">
      <c r="A1422" s="8">
        <v>45517</v>
      </c>
      <c r="B1422" s="9" t="s">
        <v>18</v>
      </c>
      <c r="C1422" s="9" t="s">
        <v>31</v>
      </c>
      <c r="D1422" s="9" t="s">
        <v>27</v>
      </c>
      <c r="E1422" s="10">
        <v>7551</v>
      </c>
      <c r="F1422" s="10">
        <v>5355</v>
      </c>
      <c r="G1422" s="10">
        <v>2196</v>
      </c>
    </row>
    <row r="1423" spans="1:7" x14ac:dyDescent="0.55000000000000004">
      <c r="A1423" s="8">
        <v>45518</v>
      </c>
      <c r="B1423" s="9" t="s">
        <v>28</v>
      </c>
      <c r="C1423" s="9" t="s">
        <v>24</v>
      </c>
      <c r="D1423" s="9" t="s">
        <v>22</v>
      </c>
      <c r="E1423" s="10">
        <v>60501</v>
      </c>
      <c r="F1423" s="10">
        <v>45834</v>
      </c>
      <c r="G1423" s="10">
        <v>14667</v>
      </c>
    </row>
    <row r="1424" spans="1:7" x14ac:dyDescent="0.55000000000000004">
      <c r="A1424" s="8">
        <v>45519</v>
      </c>
      <c r="B1424" s="9" t="s">
        <v>26</v>
      </c>
      <c r="C1424" s="9" t="s">
        <v>24</v>
      </c>
      <c r="D1424" s="9" t="s">
        <v>32</v>
      </c>
      <c r="E1424" s="10">
        <v>28530</v>
      </c>
      <c r="F1424" s="10">
        <v>15176</v>
      </c>
      <c r="G1424" s="10">
        <v>13355</v>
      </c>
    </row>
    <row r="1425" spans="1:7" x14ac:dyDescent="0.55000000000000004">
      <c r="A1425" s="8">
        <v>45519</v>
      </c>
      <c r="B1425" s="9" t="s">
        <v>29</v>
      </c>
      <c r="C1425" s="9" t="s">
        <v>31</v>
      </c>
      <c r="D1425" s="9" t="s">
        <v>32</v>
      </c>
      <c r="E1425" s="10">
        <v>80595</v>
      </c>
      <c r="F1425" s="10">
        <v>68534</v>
      </c>
      <c r="G1425" s="10">
        <v>12062</v>
      </c>
    </row>
    <row r="1426" spans="1:7" x14ac:dyDescent="0.55000000000000004">
      <c r="A1426" s="8">
        <v>45519</v>
      </c>
      <c r="B1426" s="9" t="s">
        <v>28</v>
      </c>
      <c r="C1426" s="9" t="s">
        <v>31</v>
      </c>
      <c r="D1426" s="9" t="s">
        <v>27</v>
      </c>
      <c r="E1426" s="10">
        <v>815104</v>
      </c>
      <c r="F1426" s="10">
        <v>754726</v>
      </c>
      <c r="G1426" s="10">
        <v>60378</v>
      </c>
    </row>
    <row r="1427" spans="1:7" x14ac:dyDescent="0.55000000000000004">
      <c r="A1427" s="8">
        <v>45520</v>
      </c>
      <c r="B1427" s="9" t="s">
        <v>23</v>
      </c>
      <c r="C1427" s="9" t="s">
        <v>21</v>
      </c>
      <c r="D1427" s="9" t="s">
        <v>27</v>
      </c>
      <c r="E1427" s="10">
        <v>773</v>
      </c>
      <c r="F1427" s="10">
        <v>593</v>
      </c>
      <c r="G1427" s="10">
        <v>179</v>
      </c>
    </row>
    <row r="1428" spans="1:7" x14ac:dyDescent="0.55000000000000004">
      <c r="A1428" s="8">
        <v>45520</v>
      </c>
      <c r="B1428" s="9" t="s">
        <v>28</v>
      </c>
      <c r="C1428" s="9" t="s">
        <v>21</v>
      </c>
      <c r="D1428" s="9" t="s">
        <v>27</v>
      </c>
      <c r="E1428" s="10">
        <v>2207</v>
      </c>
      <c r="F1428" s="10">
        <v>1903</v>
      </c>
      <c r="G1428" s="10">
        <v>304</v>
      </c>
    </row>
    <row r="1429" spans="1:7" x14ac:dyDescent="0.55000000000000004">
      <c r="A1429" s="8">
        <v>45521</v>
      </c>
      <c r="B1429" s="9" t="s">
        <v>29</v>
      </c>
      <c r="C1429" s="9" t="s">
        <v>24</v>
      </c>
      <c r="D1429" s="9" t="s">
        <v>27</v>
      </c>
      <c r="E1429" s="10">
        <v>13176</v>
      </c>
      <c r="F1429" s="10">
        <v>9907</v>
      </c>
      <c r="G1429" s="10">
        <v>3269</v>
      </c>
    </row>
    <row r="1430" spans="1:7" x14ac:dyDescent="0.55000000000000004">
      <c r="A1430" s="8">
        <v>45521</v>
      </c>
      <c r="B1430" s="9" t="s">
        <v>28</v>
      </c>
      <c r="C1430" s="9" t="s">
        <v>24</v>
      </c>
      <c r="D1430" s="9" t="s">
        <v>22</v>
      </c>
      <c r="E1430" s="10">
        <v>3917</v>
      </c>
      <c r="F1430" s="10">
        <v>2945</v>
      </c>
      <c r="G1430" s="10">
        <v>972</v>
      </c>
    </row>
    <row r="1431" spans="1:7" x14ac:dyDescent="0.55000000000000004">
      <c r="A1431" s="8">
        <v>45522</v>
      </c>
      <c r="B1431" s="9" t="s">
        <v>26</v>
      </c>
      <c r="C1431" s="9" t="s">
        <v>30</v>
      </c>
      <c r="D1431" s="9" t="s">
        <v>25</v>
      </c>
      <c r="E1431" s="10">
        <v>193337</v>
      </c>
      <c r="F1431" s="10">
        <v>152789</v>
      </c>
      <c r="G1431" s="10">
        <v>40548</v>
      </c>
    </row>
    <row r="1432" spans="1:7" x14ac:dyDescent="0.55000000000000004">
      <c r="A1432" s="8">
        <v>45523</v>
      </c>
      <c r="B1432" s="9" t="s">
        <v>26</v>
      </c>
      <c r="C1432" s="9" t="s">
        <v>19</v>
      </c>
      <c r="D1432" s="9" t="s">
        <v>32</v>
      </c>
      <c r="E1432" s="10">
        <v>8431</v>
      </c>
      <c r="F1432" s="10">
        <v>6612</v>
      </c>
      <c r="G1432" s="10">
        <v>1818</v>
      </c>
    </row>
    <row r="1433" spans="1:7" x14ac:dyDescent="0.55000000000000004">
      <c r="A1433" s="8">
        <v>45523</v>
      </c>
      <c r="B1433" s="9" t="s">
        <v>23</v>
      </c>
      <c r="C1433" s="9" t="s">
        <v>30</v>
      </c>
      <c r="D1433" s="9" t="s">
        <v>20</v>
      </c>
      <c r="E1433" s="10">
        <v>5150</v>
      </c>
      <c r="F1433" s="10">
        <v>3754</v>
      </c>
      <c r="G1433" s="10">
        <v>1396</v>
      </c>
    </row>
    <row r="1434" spans="1:7" x14ac:dyDescent="0.55000000000000004">
      <c r="A1434" s="8">
        <v>45524</v>
      </c>
      <c r="B1434" s="9" t="s">
        <v>18</v>
      </c>
      <c r="C1434" s="9" t="s">
        <v>21</v>
      </c>
      <c r="D1434" s="9" t="s">
        <v>25</v>
      </c>
      <c r="E1434" s="10">
        <v>55007</v>
      </c>
      <c r="F1434" s="10">
        <v>28354</v>
      </c>
      <c r="G1434" s="10">
        <v>26653</v>
      </c>
    </row>
    <row r="1435" spans="1:7" x14ac:dyDescent="0.55000000000000004">
      <c r="A1435" s="8">
        <v>45525</v>
      </c>
      <c r="B1435" s="9" t="s">
        <v>18</v>
      </c>
      <c r="C1435" s="9" t="s">
        <v>19</v>
      </c>
      <c r="D1435" s="9" t="s">
        <v>25</v>
      </c>
      <c r="E1435" s="10">
        <v>41012</v>
      </c>
      <c r="F1435" s="10">
        <v>34954</v>
      </c>
      <c r="G1435" s="10">
        <v>6059</v>
      </c>
    </row>
    <row r="1436" spans="1:7" x14ac:dyDescent="0.55000000000000004">
      <c r="A1436" s="8">
        <v>45526</v>
      </c>
      <c r="B1436" s="9" t="s">
        <v>28</v>
      </c>
      <c r="C1436" s="9" t="s">
        <v>24</v>
      </c>
      <c r="D1436" s="9" t="s">
        <v>27</v>
      </c>
      <c r="E1436" s="10">
        <v>14950</v>
      </c>
      <c r="F1436" s="10">
        <v>11198</v>
      </c>
      <c r="G1436" s="10">
        <v>3751</v>
      </c>
    </row>
    <row r="1437" spans="1:7" x14ac:dyDescent="0.55000000000000004">
      <c r="A1437" s="8">
        <v>45527</v>
      </c>
      <c r="B1437" s="9" t="s">
        <v>23</v>
      </c>
      <c r="C1437" s="9" t="s">
        <v>21</v>
      </c>
      <c r="D1437" s="9" t="s">
        <v>25</v>
      </c>
      <c r="E1437" s="10">
        <v>33762</v>
      </c>
      <c r="F1437" s="10">
        <v>29568</v>
      </c>
      <c r="G1437" s="10">
        <v>4194</v>
      </c>
    </row>
    <row r="1438" spans="1:7" x14ac:dyDescent="0.55000000000000004">
      <c r="A1438" s="8">
        <v>45528</v>
      </c>
      <c r="B1438" s="9" t="s">
        <v>28</v>
      </c>
      <c r="C1438" s="9" t="s">
        <v>24</v>
      </c>
      <c r="D1438" s="9" t="s">
        <v>27</v>
      </c>
      <c r="E1438" s="10">
        <v>278054</v>
      </c>
      <c r="F1438" s="10">
        <v>254629</v>
      </c>
      <c r="G1438" s="10">
        <v>23426</v>
      </c>
    </row>
    <row r="1439" spans="1:7" x14ac:dyDescent="0.55000000000000004">
      <c r="A1439" s="8">
        <v>45530</v>
      </c>
      <c r="B1439" s="9" t="s">
        <v>18</v>
      </c>
      <c r="C1439" s="9" t="s">
        <v>21</v>
      </c>
      <c r="D1439" s="9" t="s">
        <v>27</v>
      </c>
      <c r="E1439" s="10">
        <v>11725</v>
      </c>
      <c r="F1439" s="10">
        <v>8985</v>
      </c>
      <c r="G1439" s="10">
        <v>2740</v>
      </c>
    </row>
    <row r="1440" spans="1:7" x14ac:dyDescent="0.55000000000000004">
      <c r="A1440" s="8">
        <v>45532</v>
      </c>
      <c r="B1440" s="9" t="s">
        <v>29</v>
      </c>
      <c r="C1440" s="9" t="s">
        <v>19</v>
      </c>
      <c r="D1440" s="9" t="s">
        <v>27</v>
      </c>
      <c r="E1440" s="10">
        <v>3070</v>
      </c>
      <c r="F1440" s="10">
        <v>2333</v>
      </c>
      <c r="G1440" s="10">
        <v>737</v>
      </c>
    </row>
    <row r="1441" spans="1:7" x14ac:dyDescent="0.55000000000000004">
      <c r="A1441" s="8">
        <v>45533</v>
      </c>
      <c r="B1441" s="9" t="s">
        <v>26</v>
      </c>
      <c r="C1441" s="9" t="s">
        <v>21</v>
      </c>
      <c r="D1441" s="9" t="s">
        <v>32</v>
      </c>
      <c r="E1441" s="10">
        <v>37505</v>
      </c>
      <c r="F1441" s="10">
        <v>31304</v>
      </c>
      <c r="G1441" s="10">
        <v>6201</v>
      </c>
    </row>
    <row r="1442" spans="1:7" x14ac:dyDescent="0.55000000000000004">
      <c r="A1442" s="8">
        <v>45533</v>
      </c>
      <c r="B1442" s="9" t="s">
        <v>28</v>
      </c>
      <c r="C1442" s="9" t="s">
        <v>19</v>
      </c>
      <c r="D1442" s="9" t="s">
        <v>32</v>
      </c>
      <c r="E1442" s="10">
        <v>18341</v>
      </c>
      <c r="F1442" s="10">
        <v>9653</v>
      </c>
      <c r="G1442" s="10">
        <v>8688</v>
      </c>
    </row>
    <row r="1443" spans="1:7" x14ac:dyDescent="0.55000000000000004">
      <c r="A1443" s="8">
        <v>45533</v>
      </c>
      <c r="B1443" s="9" t="s">
        <v>26</v>
      </c>
      <c r="C1443" s="9" t="s">
        <v>21</v>
      </c>
      <c r="D1443" s="9" t="s">
        <v>27</v>
      </c>
      <c r="E1443" s="10">
        <v>2367</v>
      </c>
      <c r="F1443" s="10">
        <v>1715</v>
      </c>
      <c r="G1443" s="10">
        <v>652</v>
      </c>
    </row>
    <row r="1444" spans="1:7" x14ac:dyDescent="0.55000000000000004">
      <c r="A1444" s="8">
        <v>45533</v>
      </c>
      <c r="B1444" s="9" t="s">
        <v>23</v>
      </c>
      <c r="C1444" s="9" t="s">
        <v>21</v>
      </c>
      <c r="D1444" s="9" t="s">
        <v>27</v>
      </c>
      <c r="E1444" s="10">
        <v>24385</v>
      </c>
      <c r="F1444" s="10">
        <v>12971</v>
      </c>
      <c r="G1444" s="10">
        <v>11414</v>
      </c>
    </row>
    <row r="1445" spans="1:7" x14ac:dyDescent="0.55000000000000004">
      <c r="A1445" s="8">
        <v>45534</v>
      </c>
      <c r="B1445" s="9" t="s">
        <v>26</v>
      </c>
      <c r="C1445" s="9" t="s">
        <v>30</v>
      </c>
      <c r="D1445" s="9" t="s">
        <v>20</v>
      </c>
      <c r="E1445" s="10">
        <v>1342377</v>
      </c>
      <c r="F1445" s="10">
        <v>1017546</v>
      </c>
      <c r="G1445" s="10">
        <v>324832</v>
      </c>
    </row>
    <row r="1446" spans="1:7" x14ac:dyDescent="0.55000000000000004">
      <c r="A1446" s="8">
        <v>45534</v>
      </c>
      <c r="B1446" s="9" t="s">
        <v>18</v>
      </c>
      <c r="C1446" s="9" t="s">
        <v>21</v>
      </c>
      <c r="D1446" s="9" t="s">
        <v>27</v>
      </c>
      <c r="E1446" s="10">
        <v>3647</v>
      </c>
      <c r="F1446" s="10">
        <v>3029</v>
      </c>
      <c r="G1446" s="10">
        <v>618</v>
      </c>
    </row>
    <row r="1447" spans="1:7" x14ac:dyDescent="0.55000000000000004">
      <c r="A1447" s="8">
        <v>45535</v>
      </c>
      <c r="B1447" s="9" t="s">
        <v>29</v>
      </c>
      <c r="C1447" s="9" t="s">
        <v>30</v>
      </c>
      <c r="D1447" s="9" t="s">
        <v>20</v>
      </c>
      <c r="E1447" s="10">
        <v>4569</v>
      </c>
      <c r="F1447" s="10">
        <v>3939</v>
      </c>
      <c r="G1447" s="10">
        <v>630</v>
      </c>
    </row>
    <row r="1448" spans="1:7" x14ac:dyDescent="0.55000000000000004">
      <c r="A1448" s="8">
        <v>45537</v>
      </c>
      <c r="B1448" s="9" t="s">
        <v>29</v>
      </c>
      <c r="C1448" s="9" t="s">
        <v>31</v>
      </c>
      <c r="D1448" s="9" t="s">
        <v>32</v>
      </c>
      <c r="E1448" s="10">
        <v>6587</v>
      </c>
      <c r="F1448" s="10">
        <v>3504</v>
      </c>
      <c r="G1448" s="10">
        <v>3083</v>
      </c>
    </row>
    <row r="1449" spans="1:7" x14ac:dyDescent="0.55000000000000004">
      <c r="A1449" s="8">
        <v>45537</v>
      </c>
      <c r="B1449" s="9" t="s">
        <v>28</v>
      </c>
      <c r="C1449" s="9" t="s">
        <v>21</v>
      </c>
      <c r="D1449" s="9" t="s">
        <v>25</v>
      </c>
      <c r="E1449" s="10">
        <v>7595</v>
      </c>
      <c r="F1449" s="10">
        <v>4316</v>
      </c>
      <c r="G1449" s="10">
        <v>3280</v>
      </c>
    </row>
    <row r="1450" spans="1:7" x14ac:dyDescent="0.55000000000000004">
      <c r="A1450" s="8">
        <v>45540</v>
      </c>
      <c r="B1450" s="9" t="s">
        <v>26</v>
      </c>
      <c r="C1450" s="9" t="s">
        <v>21</v>
      </c>
      <c r="D1450" s="9" t="s">
        <v>20</v>
      </c>
      <c r="E1450" s="10">
        <v>83714</v>
      </c>
      <c r="F1450" s="10">
        <v>66157</v>
      </c>
      <c r="G1450" s="10">
        <v>17557</v>
      </c>
    </row>
    <row r="1451" spans="1:7" x14ac:dyDescent="0.55000000000000004">
      <c r="A1451" s="8">
        <v>45540</v>
      </c>
      <c r="B1451" s="9" t="s">
        <v>29</v>
      </c>
      <c r="C1451" s="9" t="s">
        <v>31</v>
      </c>
      <c r="D1451" s="9" t="s">
        <v>25</v>
      </c>
      <c r="E1451" s="10">
        <v>203717</v>
      </c>
      <c r="F1451" s="10">
        <v>176838</v>
      </c>
      <c r="G1451" s="10">
        <v>26879</v>
      </c>
    </row>
    <row r="1452" spans="1:7" x14ac:dyDescent="0.55000000000000004">
      <c r="A1452" s="8">
        <v>45541</v>
      </c>
      <c r="B1452" s="9" t="s">
        <v>28</v>
      </c>
      <c r="C1452" s="9" t="s">
        <v>24</v>
      </c>
      <c r="D1452" s="9" t="s">
        <v>32</v>
      </c>
      <c r="E1452" s="10">
        <v>976410</v>
      </c>
      <c r="F1452" s="10">
        <v>874920</v>
      </c>
      <c r="G1452" s="10">
        <v>101491</v>
      </c>
    </row>
    <row r="1453" spans="1:7" x14ac:dyDescent="0.55000000000000004">
      <c r="A1453" s="8">
        <v>45542</v>
      </c>
      <c r="B1453" s="9" t="s">
        <v>28</v>
      </c>
      <c r="C1453" s="9" t="s">
        <v>30</v>
      </c>
      <c r="D1453" s="9" t="s">
        <v>25</v>
      </c>
      <c r="E1453" s="10">
        <v>14676</v>
      </c>
      <c r="F1453" s="10">
        <v>6360</v>
      </c>
      <c r="G1453" s="10">
        <v>8316</v>
      </c>
    </row>
    <row r="1454" spans="1:7" x14ac:dyDescent="0.55000000000000004">
      <c r="A1454" s="8">
        <v>45543</v>
      </c>
      <c r="B1454" s="9" t="s">
        <v>23</v>
      </c>
      <c r="C1454" s="9" t="s">
        <v>30</v>
      </c>
      <c r="D1454" s="9" t="s">
        <v>25</v>
      </c>
      <c r="E1454" s="10">
        <v>244508</v>
      </c>
      <c r="F1454" s="10">
        <v>206403</v>
      </c>
      <c r="G1454" s="10">
        <v>38105</v>
      </c>
    </row>
    <row r="1455" spans="1:7" x14ac:dyDescent="0.55000000000000004">
      <c r="A1455" s="8">
        <v>45544</v>
      </c>
      <c r="B1455" s="9" t="s">
        <v>18</v>
      </c>
      <c r="C1455" s="9" t="s">
        <v>24</v>
      </c>
      <c r="D1455" s="9" t="s">
        <v>32</v>
      </c>
      <c r="E1455" s="10">
        <v>33762</v>
      </c>
      <c r="F1455" s="10">
        <v>29568</v>
      </c>
      <c r="G1455" s="10">
        <v>4194</v>
      </c>
    </row>
    <row r="1456" spans="1:7" x14ac:dyDescent="0.55000000000000004">
      <c r="A1456" s="8">
        <v>45544</v>
      </c>
      <c r="B1456" s="9" t="s">
        <v>26</v>
      </c>
      <c r="C1456" s="9" t="s">
        <v>24</v>
      </c>
      <c r="D1456" s="9" t="s">
        <v>32</v>
      </c>
      <c r="E1456" s="10">
        <v>14269</v>
      </c>
      <c r="F1456" s="10">
        <v>11061</v>
      </c>
      <c r="G1456" s="10">
        <v>3208</v>
      </c>
    </row>
    <row r="1457" spans="1:7" x14ac:dyDescent="0.55000000000000004">
      <c r="A1457" s="8">
        <v>45544</v>
      </c>
      <c r="B1457" s="9" t="s">
        <v>26</v>
      </c>
      <c r="C1457" s="9" t="s">
        <v>31</v>
      </c>
      <c r="D1457" s="9" t="s">
        <v>25</v>
      </c>
      <c r="E1457" s="10">
        <v>3711</v>
      </c>
      <c r="F1457" s="10">
        <v>2321</v>
      </c>
      <c r="G1457" s="10">
        <v>1391</v>
      </c>
    </row>
    <row r="1458" spans="1:7" x14ac:dyDescent="0.55000000000000004">
      <c r="A1458" s="8">
        <v>45545</v>
      </c>
      <c r="B1458" s="9" t="s">
        <v>28</v>
      </c>
      <c r="C1458" s="9" t="s">
        <v>19</v>
      </c>
      <c r="D1458" s="9" t="s">
        <v>20</v>
      </c>
      <c r="E1458" s="10">
        <v>7631</v>
      </c>
      <c r="F1458" s="10">
        <v>5299</v>
      </c>
      <c r="G1458" s="10">
        <v>2332</v>
      </c>
    </row>
    <row r="1459" spans="1:7" x14ac:dyDescent="0.55000000000000004">
      <c r="A1459" s="8">
        <v>45546</v>
      </c>
      <c r="B1459" s="9" t="s">
        <v>23</v>
      </c>
      <c r="C1459" s="9" t="s">
        <v>31</v>
      </c>
      <c r="D1459" s="9" t="s">
        <v>27</v>
      </c>
      <c r="E1459" s="10">
        <v>993191</v>
      </c>
      <c r="F1459" s="10">
        <v>768541</v>
      </c>
      <c r="G1459" s="10">
        <v>224650</v>
      </c>
    </row>
    <row r="1460" spans="1:7" x14ac:dyDescent="0.55000000000000004">
      <c r="A1460" s="8">
        <v>45546</v>
      </c>
      <c r="B1460" s="9" t="s">
        <v>29</v>
      </c>
      <c r="C1460" s="9" t="s">
        <v>30</v>
      </c>
      <c r="D1460" s="9" t="s">
        <v>27</v>
      </c>
      <c r="E1460" s="10">
        <v>13587</v>
      </c>
      <c r="F1460" s="10">
        <v>7384</v>
      </c>
      <c r="G1460" s="10">
        <v>6203</v>
      </c>
    </row>
    <row r="1461" spans="1:7" x14ac:dyDescent="0.55000000000000004">
      <c r="A1461" s="8">
        <v>45547</v>
      </c>
      <c r="B1461" s="9" t="s">
        <v>28</v>
      </c>
      <c r="C1461" s="9" t="s">
        <v>21</v>
      </c>
      <c r="D1461" s="9" t="s">
        <v>27</v>
      </c>
      <c r="E1461" s="10">
        <v>437049</v>
      </c>
      <c r="F1461" s="10">
        <v>377517</v>
      </c>
      <c r="G1461" s="10">
        <v>59532</v>
      </c>
    </row>
    <row r="1462" spans="1:7" x14ac:dyDescent="0.55000000000000004">
      <c r="A1462" s="8">
        <v>45547</v>
      </c>
      <c r="B1462" s="9" t="s">
        <v>23</v>
      </c>
      <c r="C1462" s="9" t="s">
        <v>31</v>
      </c>
      <c r="D1462" s="9" t="s">
        <v>22</v>
      </c>
      <c r="E1462" s="10">
        <v>40934</v>
      </c>
      <c r="F1462" s="10">
        <v>34495</v>
      </c>
      <c r="G1462" s="10">
        <v>6439</v>
      </c>
    </row>
    <row r="1463" spans="1:7" x14ac:dyDescent="0.55000000000000004">
      <c r="A1463" s="8">
        <v>45548</v>
      </c>
      <c r="B1463" s="9" t="s">
        <v>29</v>
      </c>
      <c r="C1463" s="9" t="s">
        <v>30</v>
      </c>
      <c r="D1463" s="9" t="s">
        <v>20</v>
      </c>
      <c r="E1463" s="10">
        <v>10193</v>
      </c>
      <c r="F1463" s="10">
        <v>7229</v>
      </c>
      <c r="G1463" s="10">
        <v>2964</v>
      </c>
    </row>
    <row r="1464" spans="1:7" x14ac:dyDescent="0.55000000000000004">
      <c r="A1464" s="8">
        <v>45548</v>
      </c>
      <c r="B1464" s="9" t="s">
        <v>18</v>
      </c>
      <c r="C1464" s="9" t="s">
        <v>31</v>
      </c>
      <c r="D1464" s="9" t="s">
        <v>20</v>
      </c>
      <c r="E1464" s="10">
        <v>108794</v>
      </c>
      <c r="F1464" s="10">
        <v>93466</v>
      </c>
      <c r="G1464" s="10">
        <v>15328</v>
      </c>
    </row>
    <row r="1465" spans="1:7" x14ac:dyDescent="0.55000000000000004">
      <c r="A1465" s="8">
        <v>45548</v>
      </c>
      <c r="B1465" s="9" t="s">
        <v>28</v>
      </c>
      <c r="C1465" s="9" t="s">
        <v>30</v>
      </c>
      <c r="D1465" s="9" t="s">
        <v>27</v>
      </c>
      <c r="E1465" s="10">
        <v>212944</v>
      </c>
      <c r="F1465" s="10">
        <v>208434</v>
      </c>
      <c r="G1465" s="10">
        <v>4509</v>
      </c>
    </row>
    <row r="1466" spans="1:7" x14ac:dyDescent="0.55000000000000004">
      <c r="A1466" s="8">
        <v>45549</v>
      </c>
      <c r="B1466" s="9" t="s">
        <v>28</v>
      </c>
      <c r="C1466" s="9" t="s">
        <v>31</v>
      </c>
      <c r="D1466" s="9" t="s">
        <v>32</v>
      </c>
      <c r="E1466" s="10">
        <v>126315</v>
      </c>
      <c r="F1466" s="10">
        <v>109109</v>
      </c>
      <c r="G1466" s="10">
        <v>17206</v>
      </c>
    </row>
    <row r="1467" spans="1:7" x14ac:dyDescent="0.55000000000000004">
      <c r="A1467" s="8">
        <v>45551</v>
      </c>
      <c r="B1467" s="9" t="s">
        <v>18</v>
      </c>
      <c r="C1467" s="9" t="s">
        <v>31</v>
      </c>
      <c r="D1467" s="9" t="s">
        <v>20</v>
      </c>
      <c r="E1467" s="10">
        <v>606472</v>
      </c>
      <c r="F1467" s="10">
        <v>511957</v>
      </c>
      <c r="G1467" s="10">
        <v>94515</v>
      </c>
    </row>
    <row r="1468" spans="1:7" x14ac:dyDescent="0.55000000000000004">
      <c r="A1468" s="8">
        <v>45551</v>
      </c>
      <c r="B1468" s="9" t="s">
        <v>26</v>
      </c>
      <c r="C1468" s="9" t="s">
        <v>24</v>
      </c>
      <c r="D1468" s="9" t="s">
        <v>20</v>
      </c>
      <c r="E1468" s="10">
        <v>80609</v>
      </c>
      <c r="F1468" s="10">
        <v>74638</v>
      </c>
      <c r="G1468" s="10">
        <v>5971</v>
      </c>
    </row>
    <row r="1469" spans="1:7" x14ac:dyDescent="0.55000000000000004">
      <c r="A1469" s="8">
        <v>45551</v>
      </c>
      <c r="B1469" s="9" t="s">
        <v>29</v>
      </c>
      <c r="C1469" s="9" t="s">
        <v>30</v>
      </c>
      <c r="D1469" s="9" t="s">
        <v>20</v>
      </c>
      <c r="E1469" s="10">
        <v>385104</v>
      </c>
      <c r="F1469" s="10">
        <v>330316</v>
      </c>
      <c r="G1469" s="10">
        <v>54788</v>
      </c>
    </row>
    <row r="1470" spans="1:7" x14ac:dyDescent="0.55000000000000004">
      <c r="A1470" s="8">
        <v>45552</v>
      </c>
      <c r="B1470" s="9" t="s">
        <v>29</v>
      </c>
      <c r="C1470" s="9" t="s">
        <v>21</v>
      </c>
      <c r="D1470" s="9" t="s">
        <v>27</v>
      </c>
      <c r="E1470" s="10">
        <v>24021</v>
      </c>
      <c r="F1470" s="10">
        <v>17508</v>
      </c>
      <c r="G1470" s="10">
        <v>6513</v>
      </c>
    </row>
    <row r="1471" spans="1:7" x14ac:dyDescent="0.55000000000000004">
      <c r="A1471" s="8">
        <v>45553</v>
      </c>
      <c r="B1471" s="9" t="s">
        <v>26</v>
      </c>
      <c r="C1471" s="9" t="s">
        <v>21</v>
      </c>
      <c r="D1471" s="9" t="s">
        <v>27</v>
      </c>
      <c r="E1471" s="10">
        <v>38794</v>
      </c>
      <c r="F1471" s="10">
        <v>21552</v>
      </c>
      <c r="G1471" s="10">
        <v>17242</v>
      </c>
    </row>
    <row r="1472" spans="1:7" x14ac:dyDescent="0.55000000000000004">
      <c r="A1472" s="8">
        <v>45553</v>
      </c>
      <c r="B1472" s="9" t="s">
        <v>29</v>
      </c>
      <c r="C1472" s="9" t="s">
        <v>19</v>
      </c>
      <c r="D1472" s="9" t="s">
        <v>25</v>
      </c>
      <c r="E1472" s="10">
        <v>47160</v>
      </c>
      <c r="F1472" s="10">
        <v>26494</v>
      </c>
      <c r="G1472" s="10">
        <v>20665</v>
      </c>
    </row>
    <row r="1473" spans="1:7" x14ac:dyDescent="0.55000000000000004">
      <c r="A1473" s="8">
        <v>45554</v>
      </c>
      <c r="B1473" s="9" t="s">
        <v>29</v>
      </c>
      <c r="C1473" s="9" t="s">
        <v>21</v>
      </c>
      <c r="D1473" s="9" t="s">
        <v>25</v>
      </c>
      <c r="E1473" s="10">
        <v>187366</v>
      </c>
      <c r="F1473" s="10">
        <v>160968</v>
      </c>
      <c r="G1473" s="10">
        <v>26399</v>
      </c>
    </row>
    <row r="1474" spans="1:7" x14ac:dyDescent="0.55000000000000004">
      <c r="A1474" s="8">
        <v>45554</v>
      </c>
      <c r="B1474" s="9" t="s">
        <v>28</v>
      </c>
      <c r="C1474" s="9" t="s">
        <v>30</v>
      </c>
      <c r="D1474" s="9" t="s">
        <v>25</v>
      </c>
      <c r="E1474" s="10">
        <v>3723</v>
      </c>
      <c r="F1474" s="10">
        <v>2482</v>
      </c>
      <c r="G1474" s="10">
        <v>1241</v>
      </c>
    </row>
    <row r="1475" spans="1:7" x14ac:dyDescent="0.55000000000000004">
      <c r="A1475" s="8">
        <v>45555</v>
      </c>
      <c r="B1475" s="9" t="s">
        <v>18</v>
      </c>
      <c r="C1475" s="9" t="s">
        <v>30</v>
      </c>
      <c r="D1475" s="9" t="s">
        <v>27</v>
      </c>
      <c r="E1475" s="10">
        <v>66984</v>
      </c>
      <c r="F1475" s="10">
        <v>54087</v>
      </c>
      <c r="G1475" s="10">
        <v>12898</v>
      </c>
    </row>
    <row r="1476" spans="1:7" x14ac:dyDescent="0.55000000000000004">
      <c r="A1476" s="8">
        <v>45555</v>
      </c>
      <c r="B1476" s="9" t="s">
        <v>26</v>
      </c>
      <c r="C1476" s="9" t="s">
        <v>30</v>
      </c>
      <c r="D1476" s="9" t="s">
        <v>27</v>
      </c>
      <c r="E1476" s="10">
        <v>446594</v>
      </c>
      <c r="F1476" s="10">
        <v>381328</v>
      </c>
      <c r="G1476" s="10">
        <v>65266</v>
      </c>
    </row>
    <row r="1477" spans="1:7" x14ac:dyDescent="0.55000000000000004">
      <c r="A1477" s="8">
        <v>45557</v>
      </c>
      <c r="B1477" s="9" t="s">
        <v>28</v>
      </c>
      <c r="C1477" s="9" t="s">
        <v>30</v>
      </c>
      <c r="D1477" s="9" t="s">
        <v>22</v>
      </c>
      <c r="E1477" s="10">
        <v>166200</v>
      </c>
      <c r="F1477" s="10">
        <v>148925</v>
      </c>
      <c r="G1477" s="10">
        <v>17275</v>
      </c>
    </row>
    <row r="1478" spans="1:7" x14ac:dyDescent="0.55000000000000004">
      <c r="A1478" s="8">
        <v>45558</v>
      </c>
      <c r="B1478" s="9" t="s">
        <v>28</v>
      </c>
      <c r="C1478" s="9" t="s">
        <v>31</v>
      </c>
      <c r="D1478" s="9" t="s">
        <v>20</v>
      </c>
      <c r="E1478" s="10">
        <v>3088</v>
      </c>
      <c r="F1478" s="10">
        <v>2394</v>
      </c>
      <c r="G1478" s="10">
        <v>694</v>
      </c>
    </row>
    <row r="1479" spans="1:7" x14ac:dyDescent="0.55000000000000004">
      <c r="A1479" s="8">
        <v>45558</v>
      </c>
      <c r="B1479" s="9" t="s">
        <v>29</v>
      </c>
      <c r="C1479" s="9" t="s">
        <v>24</v>
      </c>
      <c r="D1479" s="9" t="s">
        <v>27</v>
      </c>
      <c r="E1479" s="10">
        <v>4951</v>
      </c>
      <c r="F1479" s="10">
        <v>3646</v>
      </c>
      <c r="G1479" s="10">
        <v>1305</v>
      </c>
    </row>
    <row r="1480" spans="1:7" x14ac:dyDescent="0.55000000000000004">
      <c r="A1480" s="8">
        <v>45560</v>
      </c>
      <c r="B1480" s="9" t="s">
        <v>18</v>
      </c>
      <c r="C1480" s="9" t="s">
        <v>21</v>
      </c>
      <c r="D1480" s="9" t="s">
        <v>22</v>
      </c>
      <c r="E1480" s="10">
        <v>7476</v>
      </c>
      <c r="F1480" s="10">
        <v>6161</v>
      </c>
      <c r="G1480" s="10">
        <v>1314</v>
      </c>
    </row>
    <row r="1481" spans="1:7" x14ac:dyDescent="0.55000000000000004">
      <c r="A1481" s="8">
        <v>45563</v>
      </c>
      <c r="B1481" s="9" t="s">
        <v>28</v>
      </c>
      <c r="C1481" s="9" t="s">
        <v>24</v>
      </c>
      <c r="D1481" s="9" t="s">
        <v>32</v>
      </c>
      <c r="E1481" s="10">
        <v>9251</v>
      </c>
      <c r="F1481" s="10">
        <v>4974</v>
      </c>
      <c r="G1481" s="10">
        <v>4277</v>
      </c>
    </row>
    <row r="1482" spans="1:7" x14ac:dyDescent="0.55000000000000004">
      <c r="A1482" s="8">
        <v>45563</v>
      </c>
      <c r="B1482" s="9" t="s">
        <v>18</v>
      </c>
      <c r="C1482" s="9" t="s">
        <v>24</v>
      </c>
      <c r="D1482" s="9" t="s">
        <v>27</v>
      </c>
      <c r="E1482" s="10">
        <v>32222</v>
      </c>
      <c r="F1482" s="10">
        <v>24934</v>
      </c>
      <c r="G1482" s="10">
        <v>7288</v>
      </c>
    </row>
    <row r="1483" spans="1:7" x14ac:dyDescent="0.55000000000000004">
      <c r="A1483" s="8">
        <v>45564</v>
      </c>
      <c r="B1483" s="9" t="s">
        <v>29</v>
      </c>
      <c r="C1483" s="9" t="s">
        <v>30</v>
      </c>
      <c r="D1483" s="9" t="s">
        <v>20</v>
      </c>
      <c r="E1483" s="10">
        <v>3605</v>
      </c>
      <c r="F1483" s="10">
        <v>2769</v>
      </c>
      <c r="G1483" s="10">
        <v>836</v>
      </c>
    </row>
    <row r="1484" spans="1:7" x14ac:dyDescent="0.55000000000000004">
      <c r="A1484" s="8">
        <v>45564</v>
      </c>
      <c r="B1484" s="9" t="s">
        <v>23</v>
      </c>
      <c r="C1484" s="9" t="s">
        <v>21</v>
      </c>
      <c r="D1484" s="9" t="s">
        <v>22</v>
      </c>
      <c r="E1484" s="10">
        <v>24189</v>
      </c>
      <c r="F1484" s="10">
        <v>16798</v>
      </c>
      <c r="G1484" s="10">
        <v>7391</v>
      </c>
    </row>
    <row r="1485" spans="1:7" x14ac:dyDescent="0.55000000000000004">
      <c r="A1485" s="8">
        <v>45566</v>
      </c>
      <c r="B1485" s="9" t="s">
        <v>28</v>
      </c>
      <c r="C1485" s="9" t="s">
        <v>30</v>
      </c>
      <c r="D1485" s="9" t="s">
        <v>27</v>
      </c>
      <c r="E1485" s="10">
        <v>68810</v>
      </c>
      <c r="F1485" s="10">
        <v>62228</v>
      </c>
      <c r="G1485" s="10">
        <v>6582</v>
      </c>
    </row>
    <row r="1486" spans="1:7" x14ac:dyDescent="0.55000000000000004">
      <c r="A1486" s="8">
        <v>45567</v>
      </c>
      <c r="B1486" s="9" t="s">
        <v>18</v>
      </c>
      <c r="C1486" s="9" t="s">
        <v>19</v>
      </c>
      <c r="D1486" s="9" t="s">
        <v>27</v>
      </c>
      <c r="E1486" s="10">
        <v>4766</v>
      </c>
      <c r="F1486" s="10">
        <v>2951</v>
      </c>
      <c r="G1486" s="10">
        <v>1816</v>
      </c>
    </row>
    <row r="1487" spans="1:7" x14ac:dyDescent="0.55000000000000004">
      <c r="A1487" s="8">
        <v>45567</v>
      </c>
      <c r="B1487" s="9" t="s">
        <v>18</v>
      </c>
      <c r="C1487" s="9" t="s">
        <v>24</v>
      </c>
      <c r="D1487" s="9" t="s">
        <v>27</v>
      </c>
      <c r="E1487" s="10">
        <v>31321</v>
      </c>
      <c r="F1487" s="10">
        <v>24280</v>
      </c>
      <c r="G1487" s="10">
        <v>7041</v>
      </c>
    </row>
    <row r="1488" spans="1:7" x14ac:dyDescent="0.55000000000000004">
      <c r="A1488" s="8">
        <v>45567</v>
      </c>
      <c r="B1488" s="9" t="s">
        <v>26</v>
      </c>
      <c r="C1488" s="9" t="s">
        <v>31</v>
      </c>
      <c r="D1488" s="9" t="s">
        <v>25</v>
      </c>
      <c r="E1488" s="10">
        <v>75340</v>
      </c>
      <c r="F1488" s="10">
        <v>64621</v>
      </c>
      <c r="G1488" s="10">
        <v>10718</v>
      </c>
    </row>
    <row r="1489" spans="1:7" x14ac:dyDescent="0.55000000000000004">
      <c r="A1489" s="8">
        <v>45568</v>
      </c>
      <c r="B1489" s="9" t="s">
        <v>26</v>
      </c>
      <c r="C1489" s="9" t="s">
        <v>21</v>
      </c>
      <c r="D1489" s="9" t="s">
        <v>20</v>
      </c>
      <c r="E1489" s="10">
        <v>2561</v>
      </c>
      <c r="F1489" s="10">
        <v>2111</v>
      </c>
      <c r="G1489" s="10">
        <v>450</v>
      </c>
    </row>
    <row r="1490" spans="1:7" x14ac:dyDescent="0.55000000000000004">
      <c r="A1490" s="8">
        <v>45569</v>
      </c>
      <c r="B1490" s="9" t="s">
        <v>26</v>
      </c>
      <c r="C1490" s="9" t="s">
        <v>21</v>
      </c>
      <c r="D1490" s="9" t="s">
        <v>20</v>
      </c>
      <c r="E1490" s="10">
        <v>8479</v>
      </c>
      <c r="F1490" s="10">
        <v>4326</v>
      </c>
      <c r="G1490" s="10">
        <v>4153</v>
      </c>
    </row>
    <row r="1491" spans="1:7" x14ac:dyDescent="0.55000000000000004">
      <c r="A1491" s="8">
        <v>45569</v>
      </c>
      <c r="B1491" s="9" t="s">
        <v>28</v>
      </c>
      <c r="C1491" s="9" t="s">
        <v>21</v>
      </c>
      <c r="D1491" s="9" t="s">
        <v>27</v>
      </c>
      <c r="E1491" s="10">
        <v>15283</v>
      </c>
      <c r="F1491" s="10">
        <v>12693</v>
      </c>
      <c r="G1491" s="10">
        <v>2589</v>
      </c>
    </row>
    <row r="1492" spans="1:7" x14ac:dyDescent="0.55000000000000004">
      <c r="A1492" s="8">
        <v>45569</v>
      </c>
      <c r="B1492" s="9" t="s">
        <v>18</v>
      </c>
      <c r="C1492" s="9" t="s">
        <v>24</v>
      </c>
      <c r="D1492" s="9" t="s">
        <v>22</v>
      </c>
      <c r="E1492" s="10">
        <v>1565</v>
      </c>
      <c r="F1492" s="10">
        <v>910</v>
      </c>
      <c r="G1492" s="10">
        <v>655</v>
      </c>
    </row>
    <row r="1493" spans="1:7" x14ac:dyDescent="0.55000000000000004">
      <c r="A1493" s="8">
        <v>45570</v>
      </c>
      <c r="B1493" s="9" t="s">
        <v>18</v>
      </c>
      <c r="C1493" s="9" t="s">
        <v>24</v>
      </c>
      <c r="D1493" s="9" t="s">
        <v>32</v>
      </c>
      <c r="E1493" s="10">
        <v>93697</v>
      </c>
      <c r="F1493" s="10">
        <v>91713</v>
      </c>
      <c r="G1493" s="10">
        <v>1984</v>
      </c>
    </row>
    <row r="1494" spans="1:7" x14ac:dyDescent="0.55000000000000004">
      <c r="A1494" s="8">
        <v>45570</v>
      </c>
      <c r="B1494" s="9" t="s">
        <v>26</v>
      </c>
      <c r="C1494" s="9" t="s">
        <v>31</v>
      </c>
      <c r="D1494" s="9" t="s">
        <v>27</v>
      </c>
      <c r="E1494" s="10">
        <v>1826</v>
      </c>
      <c r="F1494" s="10">
        <v>1433</v>
      </c>
      <c r="G1494" s="10">
        <v>393</v>
      </c>
    </row>
    <row r="1495" spans="1:7" x14ac:dyDescent="0.55000000000000004">
      <c r="A1495" s="8">
        <v>45572</v>
      </c>
      <c r="B1495" s="9" t="s">
        <v>28</v>
      </c>
      <c r="C1495" s="9" t="s">
        <v>21</v>
      </c>
      <c r="D1495" s="9" t="s">
        <v>32</v>
      </c>
      <c r="E1495" s="10">
        <v>1518</v>
      </c>
      <c r="F1495" s="10">
        <v>844</v>
      </c>
      <c r="G1495" s="10">
        <v>675</v>
      </c>
    </row>
    <row r="1496" spans="1:7" x14ac:dyDescent="0.55000000000000004">
      <c r="A1496" s="8">
        <v>45573</v>
      </c>
      <c r="B1496" s="9" t="s">
        <v>29</v>
      </c>
      <c r="C1496" s="9" t="s">
        <v>30</v>
      </c>
      <c r="D1496" s="9" t="s">
        <v>27</v>
      </c>
      <c r="E1496" s="10">
        <v>14676</v>
      </c>
      <c r="F1496" s="10">
        <v>6360</v>
      </c>
      <c r="G1496" s="10">
        <v>8316</v>
      </c>
    </row>
    <row r="1497" spans="1:7" x14ac:dyDescent="0.55000000000000004">
      <c r="A1497" s="8">
        <v>45573</v>
      </c>
      <c r="B1497" s="9" t="s">
        <v>28</v>
      </c>
      <c r="C1497" s="9" t="s">
        <v>19</v>
      </c>
      <c r="D1497" s="9" t="s">
        <v>27</v>
      </c>
      <c r="E1497" s="10">
        <v>10576</v>
      </c>
      <c r="F1497" s="10">
        <v>7932</v>
      </c>
      <c r="G1497" s="10">
        <v>2644</v>
      </c>
    </row>
    <row r="1498" spans="1:7" x14ac:dyDescent="0.55000000000000004">
      <c r="A1498" s="8">
        <v>45573</v>
      </c>
      <c r="B1498" s="9" t="s">
        <v>26</v>
      </c>
      <c r="C1498" s="9" t="s">
        <v>30</v>
      </c>
      <c r="D1498" s="9" t="s">
        <v>22</v>
      </c>
      <c r="E1498" s="10">
        <v>239189</v>
      </c>
      <c r="F1498" s="10">
        <v>201338</v>
      </c>
      <c r="G1498" s="10">
        <v>37851</v>
      </c>
    </row>
    <row r="1499" spans="1:7" x14ac:dyDescent="0.55000000000000004">
      <c r="A1499" s="8">
        <v>45574</v>
      </c>
      <c r="B1499" s="9" t="s">
        <v>29</v>
      </c>
      <c r="C1499" s="9" t="s">
        <v>19</v>
      </c>
      <c r="D1499" s="9" t="s">
        <v>32</v>
      </c>
      <c r="E1499" s="10">
        <v>61814</v>
      </c>
      <c r="F1499" s="10">
        <v>30907</v>
      </c>
      <c r="G1499" s="10">
        <v>30907</v>
      </c>
    </row>
    <row r="1500" spans="1:7" x14ac:dyDescent="0.55000000000000004">
      <c r="A1500" s="8">
        <v>45577</v>
      </c>
      <c r="B1500" s="9" t="s">
        <v>18</v>
      </c>
      <c r="C1500" s="9" t="s">
        <v>30</v>
      </c>
      <c r="D1500" s="9" t="s">
        <v>32</v>
      </c>
      <c r="E1500" s="10">
        <v>9270</v>
      </c>
      <c r="F1500" s="10">
        <v>6944</v>
      </c>
      <c r="G1500" s="10">
        <v>2326</v>
      </c>
    </row>
    <row r="1501" spans="1:7" x14ac:dyDescent="0.55000000000000004">
      <c r="A1501" s="8">
        <v>45577</v>
      </c>
      <c r="B1501" s="9" t="s">
        <v>18</v>
      </c>
      <c r="C1501" s="9" t="s">
        <v>31</v>
      </c>
      <c r="D1501" s="9" t="s">
        <v>20</v>
      </c>
      <c r="E1501" s="10">
        <v>813022</v>
      </c>
      <c r="F1501" s="10">
        <v>710540</v>
      </c>
      <c r="G1501" s="10">
        <v>102482</v>
      </c>
    </row>
    <row r="1502" spans="1:7" x14ac:dyDescent="0.55000000000000004">
      <c r="A1502" s="8">
        <v>45577</v>
      </c>
      <c r="B1502" s="9" t="s">
        <v>29</v>
      </c>
      <c r="C1502" s="9" t="s">
        <v>21</v>
      </c>
      <c r="D1502" s="9" t="s">
        <v>27</v>
      </c>
      <c r="E1502" s="10">
        <v>42617</v>
      </c>
      <c r="F1502" s="10">
        <v>22430</v>
      </c>
      <c r="G1502" s="10">
        <v>20187</v>
      </c>
    </row>
    <row r="1503" spans="1:7" x14ac:dyDescent="0.55000000000000004">
      <c r="A1503" s="8">
        <v>45577</v>
      </c>
      <c r="B1503" s="9" t="s">
        <v>28</v>
      </c>
      <c r="C1503" s="9" t="s">
        <v>30</v>
      </c>
      <c r="D1503" s="9" t="s">
        <v>27</v>
      </c>
      <c r="E1503" s="10">
        <v>4272</v>
      </c>
      <c r="F1503" s="10">
        <v>3212</v>
      </c>
      <c r="G1503" s="10">
        <v>1060</v>
      </c>
    </row>
    <row r="1504" spans="1:7" x14ac:dyDescent="0.55000000000000004">
      <c r="A1504" s="8">
        <v>45577</v>
      </c>
      <c r="B1504" s="9" t="s">
        <v>23</v>
      </c>
      <c r="C1504" s="9" t="s">
        <v>21</v>
      </c>
      <c r="D1504" s="9" t="s">
        <v>25</v>
      </c>
      <c r="E1504" s="10">
        <v>53209</v>
      </c>
      <c r="F1504" s="10">
        <v>29893</v>
      </c>
      <c r="G1504" s="10">
        <v>23317</v>
      </c>
    </row>
    <row r="1505" spans="1:7" x14ac:dyDescent="0.55000000000000004">
      <c r="A1505" s="8">
        <v>45577</v>
      </c>
      <c r="B1505" s="9" t="s">
        <v>28</v>
      </c>
      <c r="C1505" s="9" t="s">
        <v>30</v>
      </c>
      <c r="D1505" s="9" t="s">
        <v>25</v>
      </c>
      <c r="E1505" s="10">
        <v>30934</v>
      </c>
      <c r="F1505" s="10">
        <v>17576</v>
      </c>
      <c r="G1505" s="10">
        <v>13358</v>
      </c>
    </row>
    <row r="1506" spans="1:7" x14ac:dyDescent="0.55000000000000004">
      <c r="A1506" s="8">
        <v>45578</v>
      </c>
      <c r="B1506" s="9" t="s">
        <v>28</v>
      </c>
      <c r="C1506" s="9" t="s">
        <v>31</v>
      </c>
      <c r="D1506" s="9" t="s">
        <v>27</v>
      </c>
      <c r="E1506" s="10">
        <v>5642</v>
      </c>
      <c r="F1506" s="10">
        <v>2909</v>
      </c>
      <c r="G1506" s="10">
        <v>2734</v>
      </c>
    </row>
    <row r="1507" spans="1:7" x14ac:dyDescent="0.55000000000000004">
      <c r="A1507" s="8">
        <v>45578</v>
      </c>
      <c r="B1507" s="9" t="s">
        <v>18</v>
      </c>
      <c r="C1507" s="9" t="s">
        <v>19</v>
      </c>
      <c r="D1507" s="9" t="s">
        <v>25</v>
      </c>
      <c r="E1507" s="10">
        <v>17682</v>
      </c>
      <c r="F1507" s="10">
        <v>9506</v>
      </c>
      <c r="G1507" s="10">
        <v>8176</v>
      </c>
    </row>
    <row r="1508" spans="1:7" x14ac:dyDescent="0.55000000000000004">
      <c r="A1508" s="8">
        <v>45578</v>
      </c>
      <c r="B1508" s="9" t="s">
        <v>26</v>
      </c>
      <c r="C1508" s="9" t="s">
        <v>19</v>
      </c>
      <c r="D1508" s="9" t="s">
        <v>22</v>
      </c>
      <c r="E1508" s="10">
        <v>1764</v>
      </c>
      <c r="F1508" s="10">
        <v>1487</v>
      </c>
      <c r="G1508" s="10">
        <v>278</v>
      </c>
    </row>
    <row r="1509" spans="1:7" x14ac:dyDescent="0.55000000000000004">
      <c r="A1509" s="8">
        <v>45579</v>
      </c>
      <c r="B1509" s="9" t="s">
        <v>26</v>
      </c>
      <c r="C1509" s="9" t="s">
        <v>21</v>
      </c>
      <c r="D1509" s="9" t="s">
        <v>27</v>
      </c>
      <c r="E1509" s="10">
        <v>962818</v>
      </c>
      <c r="F1509" s="10">
        <v>760889</v>
      </c>
      <c r="G1509" s="10">
        <v>201928</v>
      </c>
    </row>
    <row r="1510" spans="1:7" x14ac:dyDescent="0.55000000000000004">
      <c r="A1510" s="8">
        <v>45580</v>
      </c>
      <c r="B1510" s="9" t="s">
        <v>23</v>
      </c>
      <c r="C1510" s="9" t="s">
        <v>24</v>
      </c>
      <c r="D1510" s="9" t="s">
        <v>32</v>
      </c>
      <c r="E1510" s="10">
        <v>157106</v>
      </c>
      <c r="F1510" s="10">
        <v>122850</v>
      </c>
      <c r="G1510" s="10">
        <v>34256</v>
      </c>
    </row>
    <row r="1511" spans="1:7" x14ac:dyDescent="0.55000000000000004">
      <c r="A1511" s="8">
        <v>45580</v>
      </c>
      <c r="B1511" s="9" t="s">
        <v>28</v>
      </c>
      <c r="C1511" s="9" t="s">
        <v>24</v>
      </c>
      <c r="D1511" s="9" t="s">
        <v>27</v>
      </c>
      <c r="E1511" s="10">
        <v>143487</v>
      </c>
      <c r="F1511" s="10">
        <v>125664</v>
      </c>
      <c r="G1511" s="10">
        <v>17823</v>
      </c>
    </row>
    <row r="1512" spans="1:7" x14ac:dyDescent="0.55000000000000004">
      <c r="A1512" s="8">
        <v>45581</v>
      </c>
      <c r="B1512" s="9" t="s">
        <v>29</v>
      </c>
      <c r="C1512" s="9" t="s">
        <v>21</v>
      </c>
      <c r="D1512" s="9" t="s">
        <v>20</v>
      </c>
      <c r="E1512" s="10">
        <v>150658</v>
      </c>
      <c r="F1512" s="10">
        <v>122987</v>
      </c>
      <c r="G1512" s="10">
        <v>27672</v>
      </c>
    </row>
    <row r="1513" spans="1:7" x14ac:dyDescent="0.55000000000000004">
      <c r="A1513" s="8">
        <v>45581</v>
      </c>
      <c r="B1513" s="9" t="s">
        <v>29</v>
      </c>
      <c r="C1513" s="9" t="s">
        <v>24</v>
      </c>
      <c r="D1513" s="9" t="s">
        <v>25</v>
      </c>
      <c r="E1513" s="10">
        <v>18305</v>
      </c>
      <c r="F1513" s="10">
        <v>9948</v>
      </c>
      <c r="G1513" s="10">
        <v>8357</v>
      </c>
    </row>
    <row r="1514" spans="1:7" x14ac:dyDescent="0.55000000000000004">
      <c r="A1514" s="8">
        <v>45582</v>
      </c>
      <c r="B1514" s="9" t="s">
        <v>28</v>
      </c>
      <c r="C1514" s="9" t="s">
        <v>30</v>
      </c>
      <c r="D1514" s="9" t="s">
        <v>20</v>
      </c>
      <c r="E1514" s="10">
        <v>40022</v>
      </c>
      <c r="F1514" s="10">
        <v>33978</v>
      </c>
      <c r="G1514" s="10">
        <v>6044</v>
      </c>
    </row>
    <row r="1515" spans="1:7" x14ac:dyDescent="0.55000000000000004">
      <c r="A1515" s="8">
        <v>45583</v>
      </c>
      <c r="B1515" s="9" t="s">
        <v>28</v>
      </c>
      <c r="C1515" s="9" t="s">
        <v>21</v>
      </c>
      <c r="D1515" s="9" t="s">
        <v>22</v>
      </c>
      <c r="E1515" s="10">
        <v>280505</v>
      </c>
      <c r="F1515" s="10">
        <v>239512</v>
      </c>
      <c r="G1515" s="10">
        <v>40993</v>
      </c>
    </row>
    <row r="1516" spans="1:7" x14ac:dyDescent="0.55000000000000004">
      <c r="A1516" s="8">
        <v>45584</v>
      </c>
      <c r="B1516" s="9" t="s">
        <v>28</v>
      </c>
      <c r="C1516" s="9" t="s">
        <v>19</v>
      </c>
      <c r="D1516" s="9" t="s">
        <v>27</v>
      </c>
      <c r="E1516" s="10">
        <v>31914</v>
      </c>
      <c r="F1516" s="10">
        <v>29225</v>
      </c>
      <c r="G1516" s="10">
        <v>2689</v>
      </c>
    </row>
    <row r="1517" spans="1:7" x14ac:dyDescent="0.55000000000000004">
      <c r="A1517" s="8">
        <v>45584</v>
      </c>
      <c r="B1517" s="9" t="s">
        <v>23</v>
      </c>
      <c r="C1517" s="9" t="s">
        <v>31</v>
      </c>
      <c r="D1517" s="9" t="s">
        <v>27</v>
      </c>
      <c r="E1517" s="10">
        <v>5604</v>
      </c>
      <c r="F1517" s="10">
        <v>4214</v>
      </c>
      <c r="G1517" s="10">
        <v>1391</v>
      </c>
    </row>
    <row r="1518" spans="1:7" x14ac:dyDescent="0.55000000000000004">
      <c r="A1518" s="8">
        <v>45586</v>
      </c>
      <c r="B1518" s="9" t="s">
        <v>23</v>
      </c>
      <c r="C1518" s="9" t="s">
        <v>31</v>
      </c>
      <c r="D1518" s="9" t="s">
        <v>27</v>
      </c>
      <c r="E1518" s="10">
        <v>82868</v>
      </c>
      <c r="F1518" s="10">
        <v>64799</v>
      </c>
      <c r="G1518" s="10">
        <v>18069</v>
      </c>
    </row>
    <row r="1519" spans="1:7" x14ac:dyDescent="0.55000000000000004">
      <c r="A1519" s="8">
        <v>45586</v>
      </c>
      <c r="B1519" s="9" t="s">
        <v>23</v>
      </c>
      <c r="C1519" s="9" t="s">
        <v>19</v>
      </c>
      <c r="D1519" s="9" t="s">
        <v>27</v>
      </c>
      <c r="E1519" s="10">
        <v>17921</v>
      </c>
      <c r="F1519" s="10">
        <v>16753</v>
      </c>
      <c r="G1519" s="10">
        <v>1168</v>
      </c>
    </row>
    <row r="1520" spans="1:7" x14ac:dyDescent="0.55000000000000004">
      <c r="A1520" s="8">
        <v>45586</v>
      </c>
      <c r="B1520" s="9" t="s">
        <v>18</v>
      </c>
      <c r="C1520" s="9" t="s">
        <v>19</v>
      </c>
      <c r="D1520" s="9" t="s">
        <v>22</v>
      </c>
      <c r="E1520" s="10">
        <v>17355</v>
      </c>
      <c r="F1520" s="10">
        <v>12308</v>
      </c>
      <c r="G1520" s="10">
        <v>5046</v>
      </c>
    </row>
    <row r="1521" spans="1:7" x14ac:dyDescent="0.55000000000000004">
      <c r="A1521" s="8">
        <v>45587</v>
      </c>
      <c r="B1521" s="9" t="s">
        <v>26</v>
      </c>
      <c r="C1521" s="9" t="s">
        <v>30</v>
      </c>
      <c r="D1521" s="9" t="s">
        <v>32</v>
      </c>
      <c r="E1521" s="10">
        <v>126752</v>
      </c>
      <c r="F1521" s="10">
        <v>124068</v>
      </c>
      <c r="G1521" s="10">
        <v>2684</v>
      </c>
    </row>
    <row r="1522" spans="1:7" x14ac:dyDescent="0.55000000000000004">
      <c r="A1522" s="8">
        <v>45587</v>
      </c>
      <c r="B1522" s="9" t="s">
        <v>28</v>
      </c>
      <c r="C1522" s="9" t="s">
        <v>30</v>
      </c>
      <c r="D1522" s="9" t="s">
        <v>20</v>
      </c>
      <c r="E1522" s="10">
        <v>8256</v>
      </c>
      <c r="F1522" s="10">
        <v>4487</v>
      </c>
      <c r="G1522" s="10">
        <v>3769</v>
      </c>
    </row>
    <row r="1523" spans="1:7" x14ac:dyDescent="0.55000000000000004">
      <c r="A1523" s="8">
        <v>45587</v>
      </c>
      <c r="B1523" s="9" t="s">
        <v>26</v>
      </c>
      <c r="C1523" s="9" t="s">
        <v>24</v>
      </c>
      <c r="D1523" s="9" t="s">
        <v>20</v>
      </c>
      <c r="E1523" s="10">
        <v>83513</v>
      </c>
      <c r="F1523" s="10">
        <v>69706</v>
      </c>
      <c r="G1523" s="10">
        <v>13807</v>
      </c>
    </row>
    <row r="1524" spans="1:7" x14ac:dyDescent="0.55000000000000004">
      <c r="A1524" s="8">
        <v>45588</v>
      </c>
      <c r="B1524" s="9" t="s">
        <v>26</v>
      </c>
      <c r="C1524" s="9" t="s">
        <v>24</v>
      </c>
      <c r="D1524" s="9" t="s">
        <v>27</v>
      </c>
      <c r="E1524" s="10">
        <v>10186</v>
      </c>
      <c r="F1524" s="10">
        <v>7148</v>
      </c>
      <c r="G1524" s="10">
        <v>3038</v>
      </c>
    </row>
    <row r="1525" spans="1:7" x14ac:dyDescent="0.55000000000000004">
      <c r="A1525" s="8">
        <v>45588</v>
      </c>
      <c r="B1525" s="9" t="s">
        <v>29</v>
      </c>
      <c r="C1525" s="9" t="s">
        <v>24</v>
      </c>
      <c r="D1525" s="9" t="s">
        <v>25</v>
      </c>
      <c r="E1525" s="10">
        <v>153497</v>
      </c>
      <c r="F1525" s="10">
        <v>123942</v>
      </c>
      <c r="G1525" s="10">
        <v>29555</v>
      </c>
    </row>
    <row r="1526" spans="1:7" x14ac:dyDescent="0.55000000000000004">
      <c r="A1526" s="8">
        <v>45589</v>
      </c>
      <c r="B1526" s="9" t="s">
        <v>18</v>
      </c>
      <c r="C1526" s="9" t="s">
        <v>31</v>
      </c>
      <c r="D1526" s="9" t="s">
        <v>20</v>
      </c>
      <c r="E1526" s="10">
        <v>98852</v>
      </c>
      <c r="F1526" s="10">
        <v>86713</v>
      </c>
      <c r="G1526" s="10">
        <v>12140</v>
      </c>
    </row>
    <row r="1527" spans="1:7" x14ac:dyDescent="0.55000000000000004">
      <c r="A1527" s="8">
        <v>45589</v>
      </c>
      <c r="B1527" s="9" t="s">
        <v>23</v>
      </c>
      <c r="C1527" s="9" t="s">
        <v>30</v>
      </c>
      <c r="D1527" s="9" t="s">
        <v>20</v>
      </c>
      <c r="E1527" s="10">
        <v>109725</v>
      </c>
      <c r="F1527" s="10">
        <v>96250</v>
      </c>
      <c r="G1527" s="10">
        <v>13475</v>
      </c>
    </row>
    <row r="1528" spans="1:7" x14ac:dyDescent="0.55000000000000004">
      <c r="A1528" s="8">
        <v>45589</v>
      </c>
      <c r="B1528" s="9" t="s">
        <v>18</v>
      </c>
      <c r="C1528" s="9" t="s">
        <v>31</v>
      </c>
      <c r="D1528" s="9" t="s">
        <v>27</v>
      </c>
      <c r="E1528" s="10">
        <v>124688</v>
      </c>
      <c r="F1528" s="10">
        <v>109375</v>
      </c>
      <c r="G1528" s="10">
        <v>15313</v>
      </c>
    </row>
    <row r="1529" spans="1:7" x14ac:dyDescent="0.55000000000000004">
      <c r="A1529" s="8">
        <v>45589</v>
      </c>
      <c r="B1529" s="9" t="s">
        <v>26</v>
      </c>
      <c r="C1529" s="9" t="s">
        <v>31</v>
      </c>
      <c r="D1529" s="9" t="s">
        <v>25</v>
      </c>
      <c r="E1529" s="10">
        <v>3229</v>
      </c>
      <c r="F1529" s="10">
        <v>2153</v>
      </c>
      <c r="G1529" s="10">
        <v>1076</v>
      </c>
    </row>
    <row r="1530" spans="1:7" x14ac:dyDescent="0.55000000000000004">
      <c r="A1530" s="8">
        <v>45589</v>
      </c>
      <c r="B1530" s="9" t="s">
        <v>29</v>
      </c>
      <c r="C1530" s="9" t="s">
        <v>19</v>
      </c>
      <c r="D1530" s="9" t="s">
        <v>22</v>
      </c>
      <c r="E1530" s="10">
        <v>189009</v>
      </c>
      <c r="F1530" s="10">
        <v>160465</v>
      </c>
      <c r="G1530" s="10">
        <v>28544</v>
      </c>
    </row>
    <row r="1531" spans="1:7" x14ac:dyDescent="0.55000000000000004">
      <c r="A1531" s="8">
        <v>45590</v>
      </c>
      <c r="B1531" s="9" t="s">
        <v>26</v>
      </c>
      <c r="C1531" s="9" t="s">
        <v>21</v>
      </c>
      <c r="D1531" s="9" t="s">
        <v>20</v>
      </c>
      <c r="E1531" s="10">
        <v>322503</v>
      </c>
      <c r="F1531" s="10">
        <v>294860</v>
      </c>
      <c r="G1531" s="10">
        <v>27643</v>
      </c>
    </row>
    <row r="1532" spans="1:7" x14ac:dyDescent="0.55000000000000004">
      <c r="A1532" s="8">
        <v>45590</v>
      </c>
      <c r="B1532" s="9" t="s">
        <v>18</v>
      </c>
      <c r="C1532" s="9" t="s">
        <v>30</v>
      </c>
      <c r="D1532" s="9" t="s">
        <v>22</v>
      </c>
      <c r="E1532" s="10">
        <v>13974</v>
      </c>
      <c r="F1532" s="10">
        <v>11776</v>
      </c>
      <c r="G1532" s="10">
        <v>2198</v>
      </c>
    </row>
    <row r="1533" spans="1:7" x14ac:dyDescent="0.55000000000000004">
      <c r="A1533" s="8">
        <v>45593</v>
      </c>
      <c r="B1533" s="9" t="s">
        <v>28</v>
      </c>
      <c r="C1533" s="9" t="s">
        <v>24</v>
      </c>
      <c r="D1533" s="9" t="s">
        <v>20</v>
      </c>
      <c r="E1533" s="10">
        <v>64382</v>
      </c>
      <c r="F1533" s="10">
        <v>60186</v>
      </c>
      <c r="G1533" s="10">
        <v>4196</v>
      </c>
    </row>
    <row r="1534" spans="1:7" x14ac:dyDescent="0.55000000000000004">
      <c r="A1534" s="8">
        <v>45593</v>
      </c>
      <c r="B1534" s="9" t="s">
        <v>23</v>
      </c>
      <c r="C1534" s="9" t="s">
        <v>24</v>
      </c>
      <c r="D1534" s="9" t="s">
        <v>20</v>
      </c>
      <c r="E1534" s="10">
        <v>27443</v>
      </c>
      <c r="F1534" s="10">
        <v>18295</v>
      </c>
      <c r="G1534" s="10">
        <v>9148</v>
      </c>
    </row>
    <row r="1535" spans="1:7" x14ac:dyDescent="0.55000000000000004">
      <c r="A1535" s="8">
        <v>45593</v>
      </c>
      <c r="B1535" s="9" t="s">
        <v>18</v>
      </c>
      <c r="C1535" s="9" t="s">
        <v>24</v>
      </c>
      <c r="D1535" s="9" t="s">
        <v>22</v>
      </c>
      <c r="E1535" s="10">
        <v>2171</v>
      </c>
      <c r="F1535" s="10">
        <v>1803</v>
      </c>
      <c r="G1535" s="10">
        <v>368</v>
      </c>
    </row>
    <row r="1536" spans="1:7" x14ac:dyDescent="0.55000000000000004">
      <c r="A1536" s="8">
        <v>45593</v>
      </c>
      <c r="B1536" s="9" t="s">
        <v>28</v>
      </c>
      <c r="C1536" s="9" t="s">
        <v>31</v>
      </c>
      <c r="D1536" s="9" t="s">
        <v>22</v>
      </c>
      <c r="E1536" s="10">
        <v>31368</v>
      </c>
      <c r="F1536" s="10">
        <v>27041</v>
      </c>
      <c r="G1536" s="10">
        <v>4327</v>
      </c>
    </row>
    <row r="1537" spans="1:7" x14ac:dyDescent="0.55000000000000004">
      <c r="A1537" s="8">
        <v>45594</v>
      </c>
      <c r="B1537" s="9" t="s">
        <v>29</v>
      </c>
      <c r="C1537" s="9" t="s">
        <v>31</v>
      </c>
      <c r="D1537" s="9" t="s">
        <v>32</v>
      </c>
      <c r="E1537" s="10">
        <v>81582</v>
      </c>
      <c r="F1537" s="10">
        <v>76388</v>
      </c>
      <c r="G1537" s="10">
        <v>5194</v>
      </c>
    </row>
    <row r="1538" spans="1:7" x14ac:dyDescent="0.55000000000000004">
      <c r="A1538" s="8">
        <v>45595</v>
      </c>
      <c r="B1538" s="9" t="s">
        <v>29</v>
      </c>
      <c r="C1538" s="9" t="s">
        <v>21</v>
      </c>
      <c r="D1538" s="9" t="s">
        <v>27</v>
      </c>
      <c r="E1538" s="10">
        <v>18759</v>
      </c>
      <c r="F1538" s="10">
        <v>14356</v>
      </c>
      <c r="G1538" s="10">
        <v>4403</v>
      </c>
    </row>
    <row r="1539" spans="1:7" x14ac:dyDescent="0.55000000000000004">
      <c r="A1539" s="8">
        <v>45596</v>
      </c>
      <c r="B1539" s="9" t="s">
        <v>23</v>
      </c>
      <c r="C1539" s="9" t="s">
        <v>21</v>
      </c>
      <c r="D1539" s="9" t="s">
        <v>20</v>
      </c>
      <c r="E1539" s="10">
        <v>68768</v>
      </c>
      <c r="F1539" s="10">
        <v>58051</v>
      </c>
      <c r="G1539" s="10">
        <v>10717</v>
      </c>
    </row>
    <row r="1540" spans="1:7" x14ac:dyDescent="0.55000000000000004">
      <c r="A1540" s="8">
        <v>45596</v>
      </c>
      <c r="B1540" s="9" t="s">
        <v>29</v>
      </c>
      <c r="C1540" s="9" t="s">
        <v>30</v>
      </c>
      <c r="D1540" s="9" t="s">
        <v>20</v>
      </c>
      <c r="E1540" s="10">
        <v>8079</v>
      </c>
      <c r="F1540" s="10">
        <v>5386</v>
      </c>
      <c r="G1540" s="10">
        <v>2693</v>
      </c>
    </row>
    <row r="1541" spans="1:7" x14ac:dyDescent="0.55000000000000004">
      <c r="A1541" s="8">
        <v>45596</v>
      </c>
      <c r="B1541" s="9" t="s">
        <v>18</v>
      </c>
      <c r="C1541" s="9" t="s">
        <v>21</v>
      </c>
      <c r="D1541" s="9" t="s">
        <v>25</v>
      </c>
      <c r="E1541" s="10">
        <v>14665</v>
      </c>
      <c r="F1541" s="10">
        <v>10999</v>
      </c>
      <c r="G1541" s="10">
        <v>3666</v>
      </c>
    </row>
    <row r="1542" spans="1:7" x14ac:dyDescent="0.55000000000000004">
      <c r="A1542" s="8">
        <v>45597</v>
      </c>
      <c r="B1542" s="9" t="s">
        <v>29</v>
      </c>
      <c r="C1542" s="9" t="s">
        <v>21</v>
      </c>
      <c r="D1542" s="9" t="s">
        <v>22</v>
      </c>
      <c r="E1542" s="10">
        <v>149588</v>
      </c>
      <c r="F1542" s="10">
        <v>131007</v>
      </c>
      <c r="G1542" s="10">
        <v>18580</v>
      </c>
    </row>
    <row r="1543" spans="1:7" x14ac:dyDescent="0.55000000000000004">
      <c r="A1543" s="8">
        <v>45598</v>
      </c>
      <c r="B1543" s="9" t="s">
        <v>29</v>
      </c>
      <c r="C1543" s="9" t="s">
        <v>24</v>
      </c>
      <c r="D1543" s="9" t="s">
        <v>25</v>
      </c>
      <c r="E1543" s="10">
        <v>212976</v>
      </c>
      <c r="F1543" s="10">
        <v>166537</v>
      </c>
      <c r="G1543" s="10">
        <v>46438</v>
      </c>
    </row>
    <row r="1544" spans="1:7" x14ac:dyDescent="0.55000000000000004">
      <c r="A1544" s="8">
        <v>45601</v>
      </c>
      <c r="B1544" s="9" t="s">
        <v>29</v>
      </c>
      <c r="C1544" s="9" t="s">
        <v>19</v>
      </c>
      <c r="D1544" s="9" t="s">
        <v>27</v>
      </c>
      <c r="E1544" s="10">
        <v>177811</v>
      </c>
      <c r="F1544" s="10">
        <v>151200</v>
      </c>
      <c r="G1544" s="10">
        <v>26611</v>
      </c>
    </row>
    <row r="1545" spans="1:7" x14ac:dyDescent="0.55000000000000004">
      <c r="A1545" s="8">
        <v>45601</v>
      </c>
      <c r="B1545" s="9" t="s">
        <v>29</v>
      </c>
      <c r="C1545" s="9" t="s">
        <v>30</v>
      </c>
      <c r="D1545" s="9" t="s">
        <v>27</v>
      </c>
      <c r="E1545" s="10">
        <v>12158</v>
      </c>
      <c r="F1545" s="10">
        <v>8271</v>
      </c>
      <c r="G1545" s="10">
        <v>3887</v>
      </c>
    </row>
    <row r="1546" spans="1:7" x14ac:dyDescent="0.55000000000000004">
      <c r="A1546" s="8">
        <v>45602</v>
      </c>
      <c r="B1546" s="9" t="s">
        <v>23</v>
      </c>
      <c r="C1546" s="9" t="s">
        <v>31</v>
      </c>
      <c r="D1546" s="9" t="s">
        <v>27</v>
      </c>
      <c r="E1546" s="10">
        <v>10239</v>
      </c>
      <c r="F1546" s="10">
        <v>7585</v>
      </c>
      <c r="G1546" s="10">
        <v>2655</v>
      </c>
    </row>
    <row r="1547" spans="1:7" x14ac:dyDescent="0.55000000000000004">
      <c r="A1547" s="8">
        <v>45603</v>
      </c>
      <c r="B1547" s="9" t="s">
        <v>29</v>
      </c>
      <c r="C1547" s="9" t="s">
        <v>30</v>
      </c>
      <c r="D1547" s="9" t="s">
        <v>27</v>
      </c>
      <c r="E1547" s="10">
        <v>22021</v>
      </c>
      <c r="F1547" s="10">
        <v>18725</v>
      </c>
      <c r="G1547" s="10">
        <v>3296</v>
      </c>
    </row>
    <row r="1548" spans="1:7" x14ac:dyDescent="0.55000000000000004">
      <c r="A1548" s="8">
        <v>45603</v>
      </c>
      <c r="B1548" s="9" t="s">
        <v>18</v>
      </c>
      <c r="C1548" s="9" t="s">
        <v>21</v>
      </c>
      <c r="D1548" s="9" t="s">
        <v>22</v>
      </c>
      <c r="E1548" s="10">
        <v>306353</v>
      </c>
      <c r="F1548" s="10">
        <v>290107</v>
      </c>
      <c r="G1548" s="10">
        <v>16246</v>
      </c>
    </row>
    <row r="1549" spans="1:7" x14ac:dyDescent="0.55000000000000004">
      <c r="A1549" s="8">
        <v>45604</v>
      </c>
      <c r="B1549" s="9" t="s">
        <v>18</v>
      </c>
      <c r="C1549" s="9" t="s">
        <v>30</v>
      </c>
      <c r="D1549" s="9" t="s">
        <v>20</v>
      </c>
      <c r="E1549" s="10">
        <v>6329</v>
      </c>
      <c r="F1549" s="10">
        <v>4521</v>
      </c>
      <c r="G1549" s="10">
        <v>1808</v>
      </c>
    </row>
    <row r="1550" spans="1:7" x14ac:dyDescent="0.55000000000000004">
      <c r="A1550" s="8">
        <v>45604</v>
      </c>
      <c r="B1550" s="9" t="s">
        <v>29</v>
      </c>
      <c r="C1550" s="9" t="s">
        <v>21</v>
      </c>
      <c r="D1550" s="9" t="s">
        <v>27</v>
      </c>
      <c r="E1550" s="10">
        <v>18507</v>
      </c>
      <c r="F1550" s="10">
        <v>9741</v>
      </c>
      <c r="G1550" s="10">
        <v>8766</v>
      </c>
    </row>
    <row r="1551" spans="1:7" x14ac:dyDescent="0.55000000000000004">
      <c r="A1551" s="8">
        <v>45604</v>
      </c>
      <c r="B1551" s="9" t="s">
        <v>28</v>
      </c>
      <c r="C1551" s="9" t="s">
        <v>19</v>
      </c>
      <c r="D1551" s="9" t="s">
        <v>22</v>
      </c>
      <c r="E1551" s="10">
        <v>705596</v>
      </c>
      <c r="F1551" s="10">
        <v>582396</v>
      </c>
      <c r="G1551" s="10">
        <v>123199</v>
      </c>
    </row>
    <row r="1552" spans="1:7" x14ac:dyDescent="0.55000000000000004">
      <c r="A1552" s="8">
        <v>45605</v>
      </c>
      <c r="B1552" s="9" t="s">
        <v>29</v>
      </c>
      <c r="C1552" s="9" t="s">
        <v>19</v>
      </c>
      <c r="D1552" s="9" t="s">
        <v>22</v>
      </c>
      <c r="E1552" s="10">
        <v>1528</v>
      </c>
      <c r="F1552" s="10">
        <v>1187</v>
      </c>
      <c r="G1552" s="10">
        <v>342</v>
      </c>
    </row>
    <row r="1553" spans="1:7" x14ac:dyDescent="0.55000000000000004">
      <c r="A1553" s="8">
        <v>45606</v>
      </c>
      <c r="B1553" s="9" t="s">
        <v>28</v>
      </c>
      <c r="C1553" s="9" t="s">
        <v>19</v>
      </c>
      <c r="D1553" s="9" t="s">
        <v>32</v>
      </c>
      <c r="E1553" s="10">
        <v>5330</v>
      </c>
      <c r="F1553" s="10">
        <v>4079</v>
      </c>
      <c r="G1553" s="10">
        <v>1251</v>
      </c>
    </row>
    <row r="1554" spans="1:7" x14ac:dyDescent="0.55000000000000004">
      <c r="A1554" s="8">
        <v>45609</v>
      </c>
      <c r="B1554" s="9" t="s">
        <v>28</v>
      </c>
      <c r="C1554" s="9" t="s">
        <v>21</v>
      </c>
      <c r="D1554" s="9" t="s">
        <v>32</v>
      </c>
      <c r="E1554" s="10">
        <v>6489</v>
      </c>
      <c r="F1554" s="10">
        <v>4867</v>
      </c>
      <c r="G1554" s="10">
        <v>1622</v>
      </c>
    </row>
    <row r="1555" spans="1:7" x14ac:dyDescent="0.55000000000000004">
      <c r="A1555" s="8">
        <v>45609</v>
      </c>
      <c r="B1555" s="9" t="s">
        <v>28</v>
      </c>
      <c r="C1555" s="9" t="s">
        <v>24</v>
      </c>
      <c r="D1555" s="9" t="s">
        <v>32</v>
      </c>
      <c r="E1555" s="10">
        <v>1327</v>
      </c>
      <c r="F1555" s="10">
        <v>998</v>
      </c>
      <c r="G1555" s="10">
        <v>329</v>
      </c>
    </row>
    <row r="1556" spans="1:7" x14ac:dyDescent="0.55000000000000004">
      <c r="A1556" s="8">
        <v>45611</v>
      </c>
      <c r="B1556" s="9" t="s">
        <v>18</v>
      </c>
      <c r="C1556" s="9" t="s">
        <v>31</v>
      </c>
      <c r="D1556" s="9" t="s">
        <v>27</v>
      </c>
      <c r="E1556" s="10">
        <v>30724</v>
      </c>
      <c r="F1556" s="10">
        <v>15676</v>
      </c>
      <c r="G1556" s="10">
        <v>15049</v>
      </c>
    </row>
    <row r="1557" spans="1:7" x14ac:dyDescent="0.55000000000000004">
      <c r="A1557" s="8">
        <v>45612</v>
      </c>
      <c r="B1557" s="9" t="s">
        <v>18</v>
      </c>
      <c r="C1557" s="9" t="s">
        <v>19</v>
      </c>
      <c r="D1557" s="9" t="s">
        <v>32</v>
      </c>
      <c r="E1557" s="10">
        <v>926730</v>
      </c>
      <c r="F1557" s="10">
        <v>756514</v>
      </c>
      <c r="G1557" s="10">
        <v>170216</v>
      </c>
    </row>
    <row r="1558" spans="1:7" x14ac:dyDescent="0.55000000000000004">
      <c r="A1558" s="8">
        <v>45612</v>
      </c>
      <c r="B1558" s="9" t="s">
        <v>28</v>
      </c>
      <c r="C1558" s="9" t="s">
        <v>21</v>
      </c>
      <c r="D1558" s="9" t="s">
        <v>20</v>
      </c>
      <c r="E1558" s="10">
        <v>41291</v>
      </c>
      <c r="F1558" s="10">
        <v>36162</v>
      </c>
      <c r="G1558" s="10">
        <v>5129</v>
      </c>
    </row>
    <row r="1559" spans="1:7" x14ac:dyDescent="0.55000000000000004">
      <c r="A1559" s="8">
        <v>45612</v>
      </c>
      <c r="B1559" s="9" t="s">
        <v>29</v>
      </c>
      <c r="C1559" s="9" t="s">
        <v>31</v>
      </c>
      <c r="D1559" s="9" t="s">
        <v>27</v>
      </c>
      <c r="E1559" s="10">
        <v>11264</v>
      </c>
      <c r="F1559" s="10">
        <v>5929</v>
      </c>
      <c r="G1559" s="10">
        <v>5336</v>
      </c>
    </row>
    <row r="1560" spans="1:7" x14ac:dyDescent="0.55000000000000004">
      <c r="A1560" s="8">
        <v>45612</v>
      </c>
      <c r="B1560" s="9" t="s">
        <v>29</v>
      </c>
      <c r="C1560" s="9" t="s">
        <v>19</v>
      </c>
      <c r="D1560" s="9" t="s">
        <v>25</v>
      </c>
      <c r="E1560" s="10">
        <v>24291</v>
      </c>
      <c r="F1560" s="10">
        <v>23538</v>
      </c>
      <c r="G1560" s="10">
        <v>753</v>
      </c>
    </row>
    <row r="1561" spans="1:7" x14ac:dyDescent="0.55000000000000004">
      <c r="A1561" s="8">
        <v>45612</v>
      </c>
      <c r="B1561" s="9" t="s">
        <v>29</v>
      </c>
      <c r="C1561" s="9" t="s">
        <v>21</v>
      </c>
      <c r="D1561" s="9" t="s">
        <v>25</v>
      </c>
      <c r="E1561" s="10">
        <v>301555</v>
      </c>
      <c r="F1561" s="10">
        <v>196105</v>
      </c>
      <c r="G1561" s="10">
        <v>105450</v>
      </c>
    </row>
    <row r="1562" spans="1:7" x14ac:dyDescent="0.55000000000000004">
      <c r="A1562" s="8">
        <v>45613</v>
      </c>
      <c r="B1562" s="9" t="s">
        <v>28</v>
      </c>
      <c r="C1562" s="9" t="s">
        <v>31</v>
      </c>
      <c r="D1562" s="9" t="s">
        <v>25</v>
      </c>
      <c r="E1562" s="10">
        <v>24201</v>
      </c>
      <c r="F1562" s="10">
        <v>12737</v>
      </c>
      <c r="G1562" s="10">
        <v>11463</v>
      </c>
    </row>
    <row r="1563" spans="1:7" x14ac:dyDescent="0.55000000000000004">
      <c r="A1563" s="8">
        <v>45613</v>
      </c>
      <c r="B1563" s="9" t="s">
        <v>26</v>
      </c>
      <c r="C1563" s="9" t="s">
        <v>19</v>
      </c>
      <c r="D1563" s="9" t="s">
        <v>25</v>
      </c>
      <c r="E1563" s="10">
        <v>18940</v>
      </c>
      <c r="F1563" s="10">
        <v>15201</v>
      </c>
      <c r="G1563" s="10">
        <v>3739</v>
      </c>
    </row>
    <row r="1564" spans="1:7" x14ac:dyDescent="0.55000000000000004">
      <c r="A1564" s="8">
        <v>45614</v>
      </c>
      <c r="B1564" s="9" t="s">
        <v>23</v>
      </c>
      <c r="C1564" s="9" t="s">
        <v>24</v>
      </c>
      <c r="D1564" s="9" t="s">
        <v>27</v>
      </c>
      <c r="E1564" s="10">
        <v>3363</v>
      </c>
      <c r="F1564" s="10">
        <v>2772</v>
      </c>
      <c r="G1564" s="10">
        <v>591</v>
      </c>
    </row>
    <row r="1565" spans="1:7" x14ac:dyDescent="0.55000000000000004">
      <c r="A1565" s="8">
        <v>45614</v>
      </c>
      <c r="B1565" s="9" t="s">
        <v>29</v>
      </c>
      <c r="C1565" s="9" t="s">
        <v>31</v>
      </c>
      <c r="D1565" s="9" t="s">
        <v>27</v>
      </c>
      <c r="E1565" s="10">
        <v>38047</v>
      </c>
      <c r="F1565" s="10">
        <v>32487</v>
      </c>
      <c r="G1565" s="10">
        <v>5560</v>
      </c>
    </row>
    <row r="1566" spans="1:7" x14ac:dyDescent="0.55000000000000004">
      <c r="A1566" s="8">
        <v>45615</v>
      </c>
      <c r="B1566" s="9" t="s">
        <v>29</v>
      </c>
      <c r="C1566" s="9" t="s">
        <v>30</v>
      </c>
      <c r="D1566" s="9" t="s">
        <v>27</v>
      </c>
      <c r="E1566" s="10">
        <v>42212</v>
      </c>
      <c r="F1566" s="10">
        <v>22217</v>
      </c>
      <c r="G1566" s="10">
        <v>19995</v>
      </c>
    </row>
    <row r="1567" spans="1:7" x14ac:dyDescent="0.55000000000000004">
      <c r="A1567" s="8">
        <v>45615</v>
      </c>
      <c r="B1567" s="9" t="s">
        <v>18</v>
      </c>
      <c r="C1567" s="9" t="s">
        <v>19</v>
      </c>
      <c r="D1567" s="9" t="s">
        <v>25</v>
      </c>
      <c r="E1567" s="10">
        <v>3434</v>
      </c>
      <c r="F1567" s="10">
        <v>2489</v>
      </c>
      <c r="G1567" s="10">
        <v>946</v>
      </c>
    </row>
    <row r="1568" spans="1:7" x14ac:dyDescent="0.55000000000000004">
      <c r="A1568" s="8">
        <v>45615</v>
      </c>
      <c r="B1568" s="9" t="s">
        <v>23</v>
      </c>
      <c r="C1568" s="9" t="s">
        <v>30</v>
      </c>
      <c r="D1568" s="9" t="s">
        <v>25</v>
      </c>
      <c r="E1568" s="10">
        <v>4120</v>
      </c>
      <c r="F1568" s="10">
        <v>2861</v>
      </c>
      <c r="G1568" s="10">
        <v>1259</v>
      </c>
    </row>
    <row r="1569" spans="1:7" x14ac:dyDescent="0.55000000000000004">
      <c r="A1569" s="8">
        <v>45616</v>
      </c>
      <c r="B1569" s="9" t="s">
        <v>26</v>
      </c>
      <c r="C1569" s="9" t="s">
        <v>31</v>
      </c>
      <c r="D1569" s="9" t="s">
        <v>20</v>
      </c>
      <c r="E1569" s="10">
        <v>3639</v>
      </c>
      <c r="F1569" s="10">
        <v>3022</v>
      </c>
      <c r="G1569" s="10">
        <v>617</v>
      </c>
    </row>
    <row r="1570" spans="1:7" x14ac:dyDescent="0.55000000000000004">
      <c r="A1570" s="8">
        <v>45616</v>
      </c>
      <c r="B1570" s="9" t="s">
        <v>23</v>
      </c>
      <c r="C1570" s="9" t="s">
        <v>21</v>
      </c>
      <c r="D1570" s="9" t="s">
        <v>27</v>
      </c>
      <c r="E1570" s="10">
        <v>1743</v>
      </c>
      <c r="F1570" s="10">
        <v>1026</v>
      </c>
      <c r="G1570" s="10">
        <v>718</v>
      </c>
    </row>
    <row r="1571" spans="1:7" x14ac:dyDescent="0.55000000000000004">
      <c r="A1571" s="8">
        <v>45617</v>
      </c>
      <c r="B1571" s="9" t="s">
        <v>23</v>
      </c>
      <c r="C1571" s="9" t="s">
        <v>21</v>
      </c>
      <c r="D1571" s="9" t="s">
        <v>32</v>
      </c>
      <c r="E1571" s="10">
        <v>166242</v>
      </c>
      <c r="F1571" s="10">
        <v>145287</v>
      </c>
      <c r="G1571" s="10">
        <v>20955</v>
      </c>
    </row>
    <row r="1572" spans="1:7" x14ac:dyDescent="0.55000000000000004">
      <c r="A1572" s="8">
        <v>45617</v>
      </c>
      <c r="B1572" s="9" t="s">
        <v>26</v>
      </c>
      <c r="C1572" s="9" t="s">
        <v>24</v>
      </c>
      <c r="D1572" s="9" t="s">
        <v>22</v>
      </c>
      <c r="E1572" s="10">
        <v>18640</v>
      </c>
      <c r="F1572" s="10">
        <v>10472</v>
      </c>
      <c r="G1572" s="10">
        <v>8168</v>
      </c>
    </row>
    <row r="1573" spans="1:7" x14ac:dyDescent="0.55000000000000004">
      <c r="A1573" s="8">
        <v>45618</v>
      </c>
      <c r="B1573" s="9" t="s">
        <v>29</v>
      </c>
      <c r="C1573" s="9" t="s">
        <v>19</v>
      </c>
      <c r="D1573" s="9" t="s">
        <v>27</v>
      </c>
      <c r="E1573" s="10">
        <v>5150</v>
      </c>
      <c r="F1573" s="10">
        <v>3029</v>
      </c>
      <c r="G1573" s="10">
        <v>2120</v>
      </c>
    </row>
    <row r="1574" spans="1:7" x14ac:dyDescent="0.55000000000000004">
      <c r="A1574" s="8">
        <v>45619</v>
      </c>
      <c r="B1574" s="9" t="s">
        <v>28</v>
      </c>
      <c r="C1574" s="9" t="s">
        <v>21</v>
      </c>
      <c r="D1574" s="9" t="s">
        <v>27</v>
      </c>
      <c r="E1574" s="10">
        <v>4971</v>
      </c>
      <c r="F1574" s="10">
        <v>3452</v>
      </c>
      <c r="G1574" s="10">
        <v>1519</v>
      </c>
    </row>
    <row r="1575" spans="1:7" x14ac:dyDescent="0.55000000000000004">
      <c r="A1575" s="8">
        <v>45619</v>
      </c>
      <c r="B1575" s="9" t="s">
        <v>29</v>
      </c>
      <c r="C1575" s="9" t="s">
        <v>24</v>
      </c>
      <c r="D1575" s="9" t="s">
        <v>25</v>
      </c>
      <c r="E1575" s="10">
        <v>247236</v>
      </c>
      <c r="F1575" s="10">
        <v>183661</v>
      </c>
      <c r="G1575" s="10">
        <v>63575</v>
      </c>
    </row>
    <row r="1576" spans="1:7" x14ac:dyDescent="0.55000000000000004">
      <c r="A1576" s="8">
        <v>45620</v>
      </c>
      <c r="B1576" s="9" t="s">
        <v>18</v>
      </c>
      <c r="C1576" s="9" t="s">
        <v>24</v>
      </c>
      <c r="D1576" s="9" t="s">
        <v>32</v>
      </c>
      <c r="E1576" s="10">
        <v>970136</v>
      </c>
      <c r="F1576" s="10">
        <v>898274</v>
      </c>
      <c r="G1576" s="10">
        <v>71862</v>
      </c>
    </row>
    <row r="1577" spans="1:7" x14ac:dyDescent="0.55000000000000004">
      <c r="A1577" s="8">
        <v>45621</v>
      </c>
      <c r="B1577" s="9" t="s">
        <v>18</v>
      </c>
      <c r="C1577" s="9" t="s">
        <v>21</v>
      </c>
      <c r="D1577" s="9" t="s">
        <v>27</v>
      </c>
      <c r="E1577" s="10">
        <v>18259</v>
      </c>
      <c r="F1577" s="10">
        <v>13991</v>
      </c>
      <c r="G1577" s="10">
        <v>4267</v>
      </c>
    </row>
    <row r="1578" spans="1:7" x14ac:dyDescent="0.55000000000000004">
      <c r="A1578" s="8">
        <v>45621</v>
      </c>
      <c r="B1578" s="9" t="s">
        <v>29</v>
      </c>
      <c r="C1578" s="9" t="s">
        <v>30</v>
      </c>
      <c r="D1578" s="9" t="s">
        <v>22</v>
      </c>
      <c r="E1578" s="10">
        <v>248172</v>
      </c>
      <c r="F1578" s="10">
        <v>215082</v>
      </c>
      <c r="G1578" s="10">
        <v>33090</v>
      </c>
    </row>
    <row r="1579" spans="1:7" x14ac:dyDescent="0.55000000000000004">
      <c r="A1579" s="8">
        <v>45622</v>
      </c>
      <c r="B1579" s="9" t="s">
        <v>28</v>
      </c>
      <c r="C1579" s="9" t="s">
        <v>30</v>
      </c>
      <c r="D1579" s="9" t="s">
        <v>27</v>
      </c>
      <c r="E1579" s="10">
        <v>229443</v>
      </c>
      <c r="F1579" s="10">
        <v>191510</v>
      </c>
      <c r="G1579" s="10">
        <v>37934</v>
      </c>
    </row>
    <row r="1580" spans="1:7" x14ac:dyDescent="0.55000000000000004">
      <c r="A1580" s="8">
        <v>45622</v>
      </c>
      <c r="B1580" s="9" t="s">
        <v>29</v>
      </c>
      <c r="C1580" s="9" t="s">
        <v>30</v>
      </c>
      <c r="D1580" s="9" t="s">
        <v>27</v>
      </c>
      <c r="E1580" s="10">
        <v>259405</v>
      </c>
      <c r="F1580" s="10">
        <v>202843</v>
      </c>
      <c r="G1580" s="10">
        <v>56562</v>
      </c>
    </row>
    <row r="1581" spans="1:7" x14ac:dyDescent="0.55000000000000004">
      <c r="A1581" s="8">
        <v>45623</v>
      </c>
      <c r="B1581" s="9" t="s">
        <v>18</v>
      </c>
      <c r="C1581" s="9" t="s">
        <v>19</v>
      </c>
      <c r="D1581" s="9" t="s">
        <v>27</v>
      </c>
      <c r="E1581" s="10">
        <v>1668</v>
      </c>
      <c r="F1581" s="10">
        <v>1124</v>
      </c>
      <c r="G1581" s="10">
        <v>545</v>
      </c>
    </row>
    <row r="1582" spans="1:7" x14ac:dyDescent="0.55000000000000004">
      <c r="A1582" s="8">
        <v>45623</v>
      </c>
      <c r="B1582" s="9" t="s">
        <v>18</v>
      </c>
      <c r="C1582" s="9" t="s">
        <v>19</v>
      </c>
      <c r="D1582" s="9" t="s">
        <v>25</v>
      </c>
      <c r="E1582" s="10">
        <v>6532</v>
      </c>
      <c r="F1582" s="10">
        <v>4733</v>
      </c>
      <c r="G1582" s="10">
        <v>1799</v>
      </c>
    </row>
    <row r="1583" spans="1:7" x14ac:dyDescent="0.55000000000000004">
      <c r="A1583" s="8">
        <v>45623</v>
      </c>
      <c r="B1583" s="9" t="s">
        <v>18</v>
      </c>
      <c r="C1583" s="9" t="s">
        <v>21</v>
      </c>
      <c r="D1583" s="9" t="s">
        <v>25</v>
      </c>
      <c r="E1583" s="10">
        <v>6162</v>
      </c>
      <c r="F1583" s="10">
        <v>4417</v>
      </c>
      <c r="G1583" s="10">
        <v>1745</v>
      </c>
    </row>
    <row r="1584" spans="1:7" x14ac:dyDescent="0.55000000000000004">
      <c r="A1584" s="8">
        <v>45624</v>
      </c>
      <c r="B1584" s="9" t="s">
        <v>28</v>
      </c>
      <c r="C1584" s="9" t="s">
        <v>24</v>
      </c>
      <c r="D1584" s="9" t="s">
        <v>25</v>
      </c>
      <c r="E1584" s="10">
        <v>5543</v>
      </c>
      <c r="F1584" s="10">
        <v>4658</v>
      </c>
      <c r="G1584" s="10">
        <v>885</v>
      </c>
    </row>
    <row r="1585" spans="1:7" x14ac:dyDescent="0.55000000000000004">
      <c r="A1585" s="8">
        <v>45625</v>
      </c>
      <c r="B1585" s="9" t="s">
        <v>23</v>
      </c>
      <c r="C1585" s="9" t="s">
        <v>21</v>
      </c>
      <c r="D1585" s="9" t="s">
        <v>27</v>
      </c>
      <c r="E1585" s="10">
        <v>10079</v>
      </c>
      <c r="F1585" s="10">
        <v>7550</v>
      </c>
      <c r="G1585" s="10">
        <v>2529</v>
      </c>
    </row>
    <row r="1586" spans="1:7" x14ac:dyDescent="0.55000000000000004">
      <c r="A1586" s="8">
        <v>45625</v>
      </c>
      <c r="B1586" s="9" t="s">
        <v>18</v>
      </c>
      <c r="C1586" s="9" t="s">
        <v>31</v>
      </c>
      <c r="D1586" s="9" t="s">
        <v>27</v>
      </c>
      <c r="E1586" s="10">
        <v>10500</v>
      </c>
      <c r="F1586" s="10">
        <v>5527</v>
      </c>
      <c r="G1586" s="10">
        <v>4974</v>
      </c>
    </row>
    <row r="1587" spans="1:7" x14ac:dyDescent="0.55000000000000004">
      <c r="A1587" s="8">
        <v>45625</v>
      </c>
      <c r="B1587" s="9" t="s">
        <v>18</v>
      </c>
      <c r="C1587" s="9" t="s">
        <v>21</v>
      </c>
      <c r="D1587" s="9" t="s">
        <v>25</v>
      </c>
      <c r="E1587" s="10">
        <v>15526</v>
      </c>
      <c r="F1587" s="10">
        <v>9027</v>
      </c>
      <c r="G1587" s="10">
        <v>6499</v>
      </c>
    </row>
    <row r="1588" spans="1:7" x14ac:dyDescent="0.55000000000000004">
      <c r="A1588" s="8">
        <v>45626</v>
      </c>
      <c r="B1588" s="9" t="s">
        <v>18</v>
      </c>
      <c r="C1588" s="9" t="s">
        <v>21</v>
      </c>
      <c r="D1588" s="9" t="s">
        <v>32</v>
      </c>
      <c r="E1588" s="10">
        <v>187980</v>
      </c>
      <c r="F1588" s="10">
        <v>159847</v>
      </c>
      <c r="G1588" s="10">
        <v>28133</v>
      </c>
    </row>
    <row r="1589" spans="1:7" x14ac:dyDescent="0.55000000000000004">
      <c r="A1589" s="8">
        <v>45627</v>
      </c>
      <c r="B1589" s="9" t="s">
        <v>28</v>
      </c>
      <c r="C1589" s="9" t="s">
        <v>30</v>
      </c>
      <c r="D1589" s="9" t="s">
        <v>32</v>
      </c>
      <c r="E1589" s="10">
        <v>25754</v>
      </c>
      <c r="F1589" s="10">
        <v>19913</v>
      </c>
      <c r="G1589" s="10">
        <v>5841</v>
      </c>
    </row>
    <row r="1590" spans="1:7" x14ac:dyDescent="0.55000000000000004">
      <c r="A1590" s="8">
        <v>45627</v>
      </c>
      <c r="B1590" s="9" t="s">
        <v>23</v>
      </c>
      <c r="C1590" s="9" t="s">
        <v>30</v>
      </c>
      <c r="D1590" s="9" t="s">
        <v>20</v>
      </c>
      <c r="E1590" s="10">
        <v>5467</v>
      </c>
      <c r="F1590" s="10">
        <v>4111</v>
      </c>
      <c r="G1590" s="10">
        <v>1357</v>
      </c>
    </row>
    <row r="1591" spans="1:7" x14ac:dyDescent="0.55000000000000004">
      <c r="A1591" s="8">
        <v>45627</v>
      </c>
      <c r="B1591" s="9" t="s">
        <v>26</v>
      </c>
      <c r="C1591" s="9" t="s">
        <v>21</v>
      </c>
      <c r="D1591" s="9" t="s">
        <v>27</v>
      </c>
      <c r="E1591" s="10">
        <v>2586</v>
      </c>
      <c r="F1591" s="10">
        <v>1986</v>
      </c>
      <c r="G1591" s="10">
        <v>600</v>
      </c>
    </row>
    <row r="1592" spans="1:7" x14ac:dyDescent="0.55000000000000004">
      <c r="A1592" s="8">
        <v>45628</v>
      </c>
      <c r="B1592" s="9" t="s">
        <v>26</v>
      </c>
      <c r="C1592" s="9" t="s">
        <v>19</v>
      </c>
      <c r="D1592" s="9" t="s">
        <v>27</v>
      </c>
      <c r="E1592" s="10">
        <v>101915</v>
      </c>
      <c r="F1592" s="10">
        <v>96511</v>
      </c>
      <c r="G1592" s="10">
        <v>5405</v>
      </c>
    </row>
    <row r="1593" spans="1:7" x14ac:dyDescent="0.55000000000000004">
      <c r="A1593" s="8">
        <v>45629</v>
      </c>
      <c r="B1593" s="9" t="s">
        <v>28</v>
      </c>
      <c r="C1593" s="9" t="s">
        <v>21</v>
      </c>
      <c r="D1593" s="9" t="s">
        <v>20</v>
      </c>
      <c r="E1593" s="10">
        <v>5690</v>
      </c>
      <c r="F1593" s="10">
        <v>4036</v>
      </c>
      <c r="G1593" s="10">
        <v>1655</v>
      </c>
    </row>
    <row r="1594" spans="1:7" x14ac:dyDescent="0.55000000000000004">
      <c r="A1594" s="8">
        <v>45629</v>
      </c>
      <c r="B1594" s="9" t="s">
        <v>18</v>
      </c>
      <c r="C1594" s="9" t="s">
        <v>19</v>
      </c>
      <c r="D1594" s="9" t="s">
        <v>27</v>
      </c>
      <c r="E1594" s="10">
        <v>95511</v>
      </c>
      <c r="F1594" s="10">
        <v>80626</v>
      </c>
      <c r="G1594" s="10">
        <v>14885</v>
      </c>
    </row>
    <row r="1595" spans="1:7" x14ac:dyDescent="0.55000000000000004">
      <c r="A1595" s="8">
        <v>45629</v>
      </c>
      <c r="B1595" s="9" t="s">
        <v>23</v>
      </c>
      <c r="C1595" s="9" t="s">
        <v>31</v>
      </c>
      <c r="D1595" s="9" t="s">
        <v>27</v>
      </c>
      <c r="E1595" s="10">
        <v>1340089</v>
      </c>
      <c r="F1595" s="10">
        <v>1015811</v>
      </c>
      <c r="G1595" s="10">
        <v>324278</v>
      </c>
    </row>
    <row r="1596" spans="1:7" x14ac:dyDescent="0.55000000000000004">
      <c r="A1596" s="8">
        <v>45629</v>
      </c>
      <c r="B1596" s="9" t="s">
        <v>23</v>
      </c>
      <c r="C1596" s="9" t="s">
        <v>24</v>
      </c>
      <c r="D1596" s="9" t="s">
        <v>27</v>
      </c>
      <c r="E1596" s="10">
        <v>153497</v>
      </c>
      <c r="F1596" s="10">
        <v>123942</v>
      </c>
      <c r="G1596" s="10">
        <v>29555</v>
      </c>
    </row>
    <row r="1597" spans="1:7" x14ac:dyDescent="0.55000000000000004">
      <c r="A1597" s="8">
        <v>45630</v>
      </c>
      <c r="B1597" s="9" t="s">
        <v>26</v>
      </c>
      <c r="C1597" s="9" t="s">
        <v>19</v>
      </c>
      <c r="D1597" s="9" t="s">
        <v>32</v>
      </c>
      <c r="E1597" s="10">
        <v>5690</v>
      </c>
      <c r="F1597" s="10">
        <v>4036</v>
      </c>
      <c r="G1597" s="10">
        <v>1655</v>
      </c>
    </row>
    <row r="1598" spans="1:7" x14ac:dyDescent="0.55000000000000004">
      <c r="A1598" s="8">
        <v>45630</v>
      </c>
      <c r="B1598" s="9" t="s">
        <v>26</v>
      </c>
      <c r="C1598" s="9" t="s">
        <v>21</v>
      </c>
      <c r="D1598" s="9" t="s">
        <v>27</v>
      </c>
      <c r="E1598" s="10">
        <v>83325</v>
      </c>
      <c r="F1598" s="10">
        <v>78780</v>
      </c>
      <c r="G1598" s="10">
        <v>4545</v>
      </c>
    </row>
    <row r="1599" spans="1:7" x14ac:dyDescent="0.55000000000000004">
      <c r="A1599" s="8">
        <v>45631</v>
      </c>
      <c r="B1599" s="9" t="s">
        <v>23</v>
      </c>
      <c r="C1599" s="9" t="s">
        <v>31</v>
      </c>
      <c r="D1599" s="9" t="s">
        <v>32</v>
      </c>
      <c r="E1599" s="10">
        <v>134953</v>
      </c>
      <c r="F1599" s="10">
        <v>116571</v>
      </c>
      <c r="G1599" s="10">
        <v>18382</v>
      </c>
    </row>
    <row r="1600" spans="1:7" x14ac:dyDescent="0.55000000000000004">
      <c r="A1600" s="8">
        <v>45631</v>
      </c>
      <c r="B1600" s="9" t="s">
        <v>29</v>
      </c>
      <c r="C1600" s="9" t="s">
        <v>30</v>
      </c>
      <c r="D1600" s="9" t="s">
        <v>27</v>
      </c>
      <c r="E1600" s="10">
        <v>7631</v>
      </c>
      <c r="F1600" s="10">
        <v>5299</v>
      </c>
      <c r="G1600" s="10">
        <v>2332</v>
      </c>
    </row>
    <row r="1601" spans="1:7" x14ac:dyDescent="0.55000000000000004">
      <c r="A1601" s="8">
        <v>45631</v>
      </c>
      <c r="B1601" s="9" t="s">
        <v>23</v>
      </c>
      <c r="C1601" s="9" t="s">
        <v>31</v>
      </c>
      <c r="D1601" s="9" t="s">
        <v>25</v>
      </c>
      <c r="E1601" s="10">
        <v>8149</v>
      </c>
      <c r="F1601" s="10">
        <v>5821</v>
      </c>
      <c r="G1601" s="10">
        <v>2328</v>
      </c>
    </row>
    <row r="1602" spans="1:7" x14ac:dyDescent="0.55000000000000004">
      <c r="A1602" s="8">
        <v>45633</v>
      </c>
      <c r="B1602" s="9" t="s">
        <v>18</v>
      </c>
      <c r="C1602" s="9" t="s">
        <v>30</v>
      </c>
      <c r="D1602" s="9" t="s">
        <v>22</v>
      </c>
      <c r="E1602" s="10">
        <v>282332</v>
      </c>
      <c r="F1602" s="10">
        <v>242165</v>
      </c>
      <c r="G1602" s="10">
        <v>40167</v>
      </c>
    </row>
    <row r="1603" spans="1:7" x14ac:dyDescent="0.55000000000000004">
      <c r="A1603" s="8">
        <v>45635</v>
      </c>
      <c r="B1603" s="9" t="s">
        <v>23</v>
      </c>
      <c r="C1603" s="9" t="s">
        <v>21</v>
      </c>
      <c r="D1603" s="9" t="s">
        <v>32</v>
      </c>
      <c r="E1603" s="10">
        <v>206144</v>
      </c>
      <c r="F1603" s="10">
        <v>186725</v>
      </c>
      <c r="G1603" s="10">
        <v>19419</v>
      </c>
    </row>
    <row r="1604" spans="1:7" x14ac:dyDescent="0.55000000000000004">
      <c r="A1604" s="8">
        <v>45635</v>
      </c>
      <c r="B1604" s="9" t="s">
        <v>29</v>
      </c>
      <c r="C1604" s="9" t="s">
        <v>30</v>
      </c>
      <c r="D1604" s="9" t="s">
        <v>27</v>
      </c>
      <c r="E1604" s="10">
        <v>13307</v>
      </c>
      <c r="F1604" s="10">
        <v>11090</v>
      </c>
      <c r="G1604" s="10">
        <v>2218</v>
      </c>
    </row>
    <row r="1605" spans="1:7" x14ac:dyDescent="0.55000000000000004">
      <c r="A1605" s="8">
        <v>45635</v>
      </c>
      <c r="B1605" s="9" t="s">
        <v>28</v>
      </c>
      <c r="C1605" s="9" t="s">
        <v>30</v>
      </c>
      <c r="D1605" s="9" t="s">
        <v>25</v>
      </c>
      <c r="E1605" s="10">
        <v>210455</v>
      </c>
      <c r="F1605" s="10">
        <v>176867</v>
      </c>
      <c r="G1605" s="10">
        <v>33588</v>
      </c>
    </row>
    <row r="1606" spans="1:7" x14ac:dyDescent="0.55000000000000004">
      <c r="A1606" s="8">
        <v>45636</v>
      </c>
      <c r="B1606" s="9" t="s">
        <v>23</v>
      </c>
      <c r="C1606" s="9" t="s">
        <v>19</v>
      </c>
      <c r="D1606" s="9" t="s">
        <v>27</v>
      </c>
      <c r="E1606" s="10">
        <v>468817</v>
      </c>
      <c r="F1606" s="10">
        <v>382708</v>
      </c>
      <c r="G1606" s="10">
        <v>86109</v>
      </c>
    </row>
    <row r="1607" spans="1:7" x14ac:dyDescent="0.55000000000000004">
      <c r="A1607" s="8">
        <v>45637</v>
      </c>
      <c r="B1607" s="9" t="s">
        <v>29</v>
      </c>
      <c r="C1607" s="9" t="s">
        <v>30</v>
      </c>
      <c r="D1607" s="9" t="s">
        <v>32</v>
      </c>
      <c r="E1607" s="10">
        <v>813</v>
      </c>
      <c r="F1607" s="10">
        <v>683</v>
      </c>
      <c r="G1607" s="10">
        <v>130</v>
      </c>
    </row>
    <row r="1608" spans="1:7" x14ac:dyDescent="0.55000000000000004">
      <c r="A1608" s="8">
        <v>45637</v>
      </c>
      <c r="B1608" s="9" t="s">
        <v>29</v>
      </c>
      <c r="C1608" s="9" t="s">
        <v>30</v>
      </c>
      <c r="D1608" s="9" t="s">
        <v>27</v>
      </c>
      <c r="E1608" s="10">
        <v>127653</v>
      </c>
      <c r="F1608" s="10">
        <v>119525</v>
      </c>
      <c r="G1608" s="10">
        <v>8128</v>
      </c>
    </row>
    <row r="1609" spans="1:7" x14ac:dyDescent="0.55000000000000004">
      <c r="A1609" s="8">
        <v>45639</v>
      </c>
      <c r="B1609" s="9" t="s">
        <v>23</v>
      </c>
      <c r="C1609" s="9" t="s">
        <v>31</v>
      </c>
      <c r="D1609" s="9" t="s">
        <v>25</v>
      </c>
      <c r="E1609" s="10">
        <v>3965</v>
      </c>
      <c r="F1609" s="10">
        <v>2132</v>
      </c>
      <c r="G1609" s="10">
        <v>1833</v>
      </c>
    </row>
    <row r="1610" spans="1:7" x14ac:dyDescent="0.55000000000000004">
      <c r="A1610" s="8">
        <v>45639</v>
      </c>
      <c r="B1610" s="9" t="s">
        <v>28</v>
      </c>
      <c r="C1610" s="9" t="s">
        <v>19</v>
      </c>
      <c r="D1610" s="9" t="s">
        <v>25</v>
      </c>
      <c r="E1610" s="10">
        <v>18771</v>
      </c>
      <c r="F1610" s="10">
        <v>9880</v>
      </c>
      <c r="G1610" s="10">
        <v>8892</v>
      </c>
    </row>
    <row r="1611" spans="1:7" x14ac:dyDescent="0.55000000000000004">
      <c r="A1611" s="8">
        <v>45639</v>
      </c>
      <c r="B1611" s="9" t="s">
        <v>28</v>
      </c>
      <c r="C1611" s="9" t="s">
        <v>21</v>
      </c>
      <c r="D1611" s="9" t="s">
        <v>25</v>
      </c>
      <c r="E1611" s="10">
        <v>1188898</v>
      </c>
      <c r="F1611" s="10">
        <v>1088735</v>
      </c>
      <c r="G1611" s="10">
        <v>100164</v>
      </c>
    </row>
    <row r="1612" spans="1:7" x14ac:dyDescent="0.55000000000000004">
      <c r="A1612" s="8">
        <v>45640</v>
      </c>
      <c r="B1612" s="9" t="s">
        <v>18</v>
      </c>
      <c r="C1612" s="9" t="s">
        <v>30</v>
      </c>
      <c r="D1612" s="9" t="s">
        <v>27</v>
      </c>
      <c r="E1612" s="10">
        <v>3406</v>
      </c>
      <c r="F1612" s="10">
        <v>2610</v>
      </c>
      <c r="G1612" s="10">
        <v>796</v>
      </c>
    </row>
    <row r="1613" spans="1:7" x14ac:dyDescent="0.55000000000000004">
      <c r="A1613" s="8">
        <v>45640</v>
      </c>
      <c r="B1613" s="9" t="s">
        <v>26</v>
      </c>
      <c r="C1613" s="9" t="s">
        <v>24</v>
      </c>
      <c r="D1613" s="9" t="s">
        <v>27</v>
      </c>
      <c r="E1613" s="10">
        <v>234667</v>
      </c>
      <c r="F1613" s="10">
        <v>202703</v>
      </c>
      <c r="G1613" s="10">
        <v>31965</v>
      </c>
    </row>
    <row r="1614" spans="1:7" x14ac:dyDescent="0.55000000000000004">
      <c r="A1614" s="8">
        <v>45642</v>
      </c>
      <c r="B1614" s="9" t="s">
        <v>26</v>
      </c>
      <c r="C1614" s="9" t="s">
        <v>19</v>
      </c>
      <c r="D1614" s="9" t="s">
        <v>32</v>
      </c>
      <c r="E1614" s="10">
        <v>262688</v>
      </c>
      <c r="F1614" s="10">
        <v>245963</v>
      </c>
      <c r="G1614" s="10">
        <v>16725</v>
      </c>
    </row>
    <row r="1615" spans="1:7" x14ac:dyDescent="0.55000000000000004">
      <c r="A1615" s="8">
        <v>45642</v>
      </c>
      <c r="B1615" s="9" t="s">
        <v>29</v>
      </c>
      <c r="C1615" s="9" t="s">
        <v>31</v>
      </c>
      <c r="D1615" s="9" t="s">
        <v>32</v>
      </c>
      <c r="E1615" s="10">
        <v>200622</v>
      </c>
      <c r="F1615" s="10">
        <v>160251</v>
      </c>
      <c r="G1615" s="10">
        <v>40371</v>
      </c>
    </row>
    <row r="1616" spans="1:7" x14ac:dyDescent="0.55000000000000004">
      <c r="A1616" s="8">
        <v>45642</v>
      </c>
      <c r="B1616" s="9" t="s">
        <v>26</v>
      </c>
      <c r="C1616" s="9" t="s">
        <v>21</v>
      </c>
      <c r="D1616" s="9" t="s">
        <v>20</v>
      </c>
      <c r="E1616" s="10">
        <v>1403</v>
      </c>
      <c r="F1616" s="10">
        <v>1156</v>
      </c>
      <c r="G1616" s="10">
        <v>247</v>
      </c>
    </row>
    <row r="1617" spans="1:7" x14ac:dyDescent="0.55000000000000004">
      <c r="A1617" s="8">
        <v>45642</v>
      </c>
      <c r="B1617" s="9" t="s">
        <v>18</v>
      </c>
      <c r="C1617" s="9" t="s">
        <v>30</v>
      </c>
      <c r="D1617" s="9" t="s">
        <v>20</v>
      </c>
      <c r="E1617" s="10">
        <v>42599</v>
      </c>
      <c r="F1617" s="10">
        <v>29894</v>
      </c>
      <c r="G1617" s="10">
        <v>12705</v>
      </c>
    </row>
    <row r="1618" spans="1:7" x14ac:dyDescent="0.55000000000000004">
      <c r="A1618" s="8">
        <v>45642</v>
      </c>
      <c r="B1618" s="9" t="s">
        <v>18</v>
      </c>
      <c r="C1618" s="9" t="s">
        <v>21</v>
      </c>
      <c r="D1618" s="9" t="s">
        <v>27</v>
      </c>
      <c r="E1618" s="10">
        <v>36656</v>
      </c>
      <c r="F1618" s="10">
        <v>27153</v>
      </c>
      <c r="G1618" s="10">
        <v>9503</v>
      </c>
    </row>
    <row r="1619" spans="1:7" x14ac:dyDescent="0.55000000000000004">
      <c r="A1619" s="8">
        <v>45642</v>
      </c>
      <c r="B1619" s="9" t="s">
        <v>18</v>
      </c>
      <c r="C1619" s="9" t="s">
        <v>30</v>
      </c>
      <c r="D1619" s="9" t="s">
        <v>27</v>
      </c>
      <c r="E1619" s="10">
        <v>3231</v>
      </c>
      <c r="F1619" s="10">
        <v>2455</v>
      </c>
      <c r="G1619" s="10">
        <v>776</v>
      </c>
    </row>
    <row r="1620" spans="1:7" x14ac:dyDescent="0.55000000000000004">
      <c r="A1620" s="8">
        <v>45642</v>
      </c>
      <c r="B1620" s="9" t="s">
        <v>18</v>
      </c>
      <c r="C1620" s="9" t="s">
        <v>21</v>
      </c>
      <c r="D1620" s="9" t="s">
        <v>25</v>
      </c>
      <c r="E1620" s="10">
        <v>17781</v>
      </c>
      <c r="F1620" s="10">
        <v>9261</v>
      </c>
      <c r="G1620" s="10">
        <v>8520</v>
      </c>
    </row>
    <row r="1621" spans="1:7" x14ac:dyDescent="0.55000000000000004">
      <c r="A1621" s="8">
        <v>45643</v>
      </c>
      <c r="B1621" s="9" t="s">
        <v>26</v>
      </c>
      <c r="C1621" s="9" t="s">
        <v>24</v>
      </c>
      <c r="D1621" s="9" t="s">
        <v>25</v>
      </c>
      <c r="E1621" s="10">
        <v>13667</v>
      </c>
      <c r="F1621" s="10">
        <v>7510</v>
      </c>
      <c r="G1621" s="10">
        <v>6158</v>
      </c>
    </row>
    <row r="1622" spans="1:7" x14ac:dyDescent="0.55000000000000004">
      <c r="A1622" s="8">
        <v>45644</v>
      </c>
      <c r="B1622" s="9" t="s">
        <v>29</v>
      </c>
      <c r="C1622" s="9" t="s">
        <v>31</v>
      </c>
      <c r="D1622" s="9" t="s">
        <v>32</v>
      </c>
      <c r="E1622" s="10">
        <v>15653</v>
      </c>
      <c r="F1622" s="10">
        <v>12705</v>
      </c>
      <c r="G1622" s="10">
        <v>2948</v>
      </c>
    </row>
    <row r="1623" spans="1:7" x14ac:dyDescent="0.55000000000000004">
      <c r="A1623" s="8">
        <v>45645</v>
      </c>
      <c r="B1623" s="9" t="s">
        <v>23</v>
      </c>
      <c r="C1623" s="9" t="s">
        <v>24</v>
      </c>
      <c r="D1623" s="9" t="s">
        <v>20</v>
      </c>
      <c r="E1623" s="10">
        <v>4835</v>
      </c>
      <c r="F1623" s="10">
        <v>3224</v>
      </c>
      <c r="G1623" s="10">
        <v>1612</v>
      </c>
    </row>
    <row r="1624" spans="1:7" x14ac:dyDescent="0.55000000000000004">
      <c r="A1624" s="8">
        <v>45645</v>
      </c>
      <c r="B1624" s="9" t="s">
        <v>28</v>
      </c>
      <c r="C1624" s="9" t="s">
        <v>21</v>
      </c>
      <c r="D1624" s="9" t="s">
        <v>27</v>
      </c>
      <c r="E1624" s="10">
        <v>258798</v>
      </c>
      <c r="F1624" s="10">
        <v>236615</v>
      </c>
      <c r="G1624" s="10">
        <v>22183</v>
      </c>
    </row>
    <row r="1625" spans="1:7" x14ac:dyDescent="0.55000000000000004">
      <c r="A1625" s="8">
        <v>45646</v>
      </c>
      <c r="B1625" s="9" t="s">
        <v>29</v>
      </c>
      <c r="C1625" s="9" t="s">
        <v>24</v>
      </c>
      <c r="D1625" s="9" t="s">
        <v>20</v>
      </c>
      <c r="E1625" s="10">
        <v>1280511</v>
      </c>
      <c r="F1625" s="10">
        <v>970650</v>
      </c>
      <c r="G1625" s="10">
        <v>309861</v>
      </c>
    </row>
    <row r="1626" spans="1:7" x14ac:dyDescent="0.55000000000000004">
      <c r="A1626" s="8">
        <v>45646</v>
      </c>
      <c r="B1626" s="9" t="s">
        <v>18</v>
      </c>
      <c r="C1626" s="9" t="s">
        <v>21</v>
      </c>
      <c r="D1626" s="9" t="s">
        <v>27</v>
      </c>
      <c r="E1626" s="10">
        <v>30982</v>
      </c>
      <c r="F1626" s="10">
        <v>26109</v>
      </c>
      <c r="G1626" s="10">
        <v>4874</v>
      </c>
    </row>
    <row r="1627" spans="1:7" x14ac:dyDescent="0.55000000000000004">
      <c r="A1627" s="8">
        <v>45646</v>
      </c>
      <c r="B1627" s="9" t="s">
        <v>23</v>
      </c>
      <c r="C1627" s="9" t="s">
        <v>24</v>
      </c>
      <c r="D1627" s="9" t="s">
        <v>25</v>
      </c>
      <c r="E1627" s="10">
        <v>37996</v>
      </c>
      <c r="F1627" s="10">
        <v>28462</v>
      </c>
      <c r="G1627" s="10">
        <v>9535</v>
      </c>
    </row>
    <row r="1628" spans="1:7" x14ac:dyDescent="0.55000000000000004">
      <c r="A1628" s="8">
        <v>45647</v>
      </c>
      <c r="B1628" s="9" t="s">
        <v>23</v>
      </c>
      <c r="C1628" s="9" t="s">
        <v>19</v>
      </c>
      <c r="D1628" s="9" t="s">
        <v>27</v>
      </c>
      <c r="E1628" s="10">
        <v>2536</v>
      </c>
      <c r="F1628" s="10">
        <v>2083</v>
      </c>
      <c r="G1628" s="10">
        <v>454</v>
      </c>
    </row>
    <row r="1629" spans="1:7" x14ac:dyDescent="0.55000000000000004">
      <c r="A1629" s="8">
        <v>45647</v>
      </c>
      <c r="B1629" s="9" t="s">
        <v>28</v>
      </c>
      <c r="C1629" s="9" t="s">
        <v>21</v>
      </c>
      <c r="D1629" s="9" t="s">
        <v>22</v>
      </c>
      <c r="E1629" s="10">
        <v>9905</v>
      </c>
      <c r="F1629" s="10">
        <v>6808</v>
      </c>
      <c r="G1629" s="10">
        <v>3097</v>
      </c>
    </row>
    <row r="1630" spans="1:7" x14ac:dyDescent="0.55000000000000004">
      <c r="A1630" s="8">
        <v>45648</v>
      </c>
      <c r="B1630" s="9" t="s">
        <v>29</v>
      </c>
      <c r="C1630" s="9" t="s">
        <v>24</v>
      </c>
      <c r="D1630" s="9" t="s">
        <v>27</v>
      </c>
      <c r="E1630" s="10">
        <v>364220</v>
      </c>
      <c r="F1630" s="10">
        <v>312403</v>
      </c>
      <c r="G1630" s="10">
        <v>51817</v>
      </c>
    </row>
    <row r="1631" spans="1:7" x14ac:dyDescent="0.55000000000000004">
      <c r="A1631" s="8">
        <v>45649</v>
      </c>
      <c r="B1631" s="9" t="s">
        <v>29</v>
      </c>
      <c r="C1631" s="9" t="s">
        <v>24</v>
      </c>
      <c r="D1631" s="9" t="s">
        <v>27</v>
      </c>
      <c r="E1631" s="10">
        <v>1589</v>
      </c>
      <c r="F1631" s="10">
        <v>935</v>
      </c>
      <c r="G1631" s="10">
        <v>654</v>
      </c>
    </row>
    <row r="1632" spans="1:7" x14ac:dyDescent="0.55000000000000004">
      <c r="A1632" s="8">
        <v>45649</v>
      </c>
      <c r="B1632" s="9" t="s">
        <v>28</v>
      </c>
      <c r="C1632" s="9" t="s">
        <v>30</v>
      </c>
      <c r="D1632" s="9" t="s">
        <v>25</v>
      </c>
      <c r="E1632" s="10">
        <v>229452</v>
      </c>
      <c r="F1632" s="10">
        <v>222338</v>
      </c>
      <c r="G1632" s="10">
        <v>7115</v>
      </c>
    </row>
    <row r="1633" spans="1:7" x14ac:dyDescent="0.55000000000000004">
      <c r="A1633" s="8">
        <v>45650</v>
      </c>
      <c r="B1633" s="9" t="s">
        <v>28</v>
      </c>
      <c r="C1633" s="9" t="s">
        <v>21</v>
      </c>
      <c r="D1633" s="9" t="s">
        <v>32</v>
      </c>
      <c r="E1633" s="10">
        <v>11550</v>
      </c>
      <c r="F1633" s="10">
        <v>7700</v>
      </c>
      <c r="G1633" s="10">
        <v>3850</v>
      </c>
    </row>
    <row r="1634" spans="1:7" x14ac:dyDescent="0.55000000000000004">
      <c r="A1634" s="8">
        <v>45651</v>
      </c>
      <c r="B1634" s="9" t="s">
        <v>29</v>
      </c>
      <c r="C1634" s="9" t="s">
        <v>21</v>
      </c>
      <c r="D1634" s="9" t="s">
        <v>20</v>
      </c>
      <c r="E1634" s="10">
        <v>82676</v>
      </c>
      <c r="F1634" s="10">
        <v>69592</v>
      </c>
      <c r="G1634" s="10">
        <v>13083</v>
      </c>
    </row>
    <row r="1635" spans="1:7" x14ac:dyDescent="0.55000000000000004">
      <c r="A1635" s="8">
        <v>45651</v>
      </c>
      <c r="B1635" s="9" t="s">
        <v>26</v>
      </c>
      <c r="C1635" s="9" t="s">
        <v>21</v>
      </c>
      <c r="D1635" s="9" t="s">
        <v>27</v>
      </c>
      <c r="E1635" s="10">
        <v>13067</v>
      </c>
      <c r="F1635" s="10">
        <v>9170</v>
      </c>
      <c r="G1635" s="10">
        <v>3897</v>
      </c>
    </row>
    <row r="1636" spans="1:7" x14ac:dyDescent="0.55000000000000004">
      <c r="A1636" s="8">
        <v>45651</v>
      </c>
      <c r="B1636" s="9" t="s">
        <v>26</v>
      </c>
      <c r="C1636" s="9" t="s">
        <v>24</v>
      </c>
      <c r="D1636" s="9" t="s">
        <v>25</v>
      </c>
      <c r="E1636" s="10">
        <v>7870</v>
      </c>
      <c r="F1636" s="10">
        <v>6101</v>
      </c>
      <c r="G1636" s="10">
        <v>1769</v>
      </c>
    </row>
    <row r="1637" spans="1:7" x14ac:dyDescent="0.55000000000000004">
      <c r="A1637" s="8">
        <v>45652</v>
      </c>
      <c r="B1637" s="9" t="s">
        <v>29</v>
      </c>
      <c r="C1637" s="9" t="s">
        <v>19</v>
      </c>
      <c r="D1637" s="9" t="s">
        <v>27</v>
      </c>
      <c r="E1637" s="10">
        <v>28378</v>
      </c>
      <c r="F1637" s="10">
        <v>21746</v>
      </c>
      <c r="G1637" s="10">
        <v>6632</v>
      </c>
    </row>
    <row r="1638" spans="1:7" x14ac:dyDescent="0.55000000000000004">
      <c r="A1638" s="8">
        <v>45654</v>
      </c>
      <c r="B1638" s="9" t="s">
        <v>23</v>
      </c>
      <c r="C1638" s="9" t="s">
        <v>21</v>
      </c>
      <c r="D1638" s="9" t="s">
        <v>27</v>
      </c>
      <c r="E1638" s="10">
        <v>18833</v>
      </c>
      <c r="F1638" s="10">
        <v>9912</v>
      </c>
      <c r="G1638" s="10">
        <v>8921</v>
      </c>
    </row>
    <row r="1639" spans="1:7" x14ac:dyDescent="0.55000000000000004">
      <c r="A1639" s="8">
        <v>45654</v>
      </c>
      <c r="B1639" s="9" t="s">
        <v>29</v>
      </c>
      <c r="C1639" s="9" t="s">
        <v>31</v>
      </c>
      <c r="D1639" s="9" t="s">
        <v>27</v>
      </c>
      <c r="E1639" s="10">
        <v>325851</v>
      </c>
      <c r="F1639" s="10">
        <v>291981</v>
      </c>
      <c r="G1639" s="10">
        <v>33870</v>
      </c>
    </row>
    <row r="1640" spans="1:7" x14ac:dyDescent="0.55000000000000004">
      <c r="A1640" s="8">
        <v>45654</v>
      </c>
      <c r="B1640" s="9" t="s">
        <v>28</v>
      </c>
      <c r="C1640" s="9" t="s">
        <v>19</v>
      </c>
      <c r="D1640" s="9" t="s">
        <v>25</v>
      </c>
      <c r="E1640" s="10">
        <v>7241</v>
      </c>
      <c r="F1640" s="10">
        <v>6102</v>
      </c>
      <c r="G1640" s="10">
        <v>1139</v>
      </c>
    </row>
    <row r="1641" spans="1:7" x14ac:dyDescent="0.55000000000000004">
      <c r="A1641" s="8">
        <v>45655</v>
      </c>
      <c r="B1641" s="9" t="s">
        <v>23</v>
      </c>
      <c r="C1641" s="9" t="s">
        <v>30</v>
      </c>
      <c r="D1641" s="9" t="s">
        <v>27</v>
      </c>
      <c r="E1641" s="10">
        <v>98369</v>
      </c>
      <c r="F1641" s="10">
        <v>83993</v>
      </c>
      <c r="G1641" s="10">
        <v>14376</v>
      </c>
    </row>
    <row r="1642" spans="1:7" x14ac:dyDescent="0.55000000000000004">
      <c r="A1642" s="8">
        <v>45656</v>
      </c>
      <c r="B1642" s="9" t="s">
        <v>23</v>
      </c>
      <c r="C1642" s="9" t="s">
        <v>21</v>
      </c>
      <c r="D1642" s="9" t="s">
        <v>32</v>
      </c>
      <c r="E1642" s="10">
        <v>209093</v>
      </c>
      <c r="F1642" s="10">
        <v>161798</v>
      </c>
      <c r="G1642" s="10">
        <v>47295</v>
      </c>
    </row>
    <row r="1643" spans="1:7" x14ac:dyDescent="0.55000000000000004">
      <c r="A1643" s="8">
        <v>45656</v>
      </c>
      <c r="B1643" s="9" t="s">
        <v>28</v>
      </c>
      <c r="C1643" s="9" t="s">
        <v>31</v>
      </c>
      <c r="D1643" s="9" t="s">
        <v>22</v>
      </c>
      <c r="E1643" s="10">
        <v>105360</v>
      </c>
      <c r="F1643" s="10">
        <v>80688</v>
      </c>
      <c r="G1643" s="10">
        <v>24672</v>
      </c>
    </row>
    <row r="1644" spans="1:7" x14ac:dyDescent="0.55000000000000004">
      <c r="A1644" s="8">
        <v>45657</v>
      </c>
      <c r="B1644" s="9" t="s">
        <v>18</v>
      </c>
      <c r="C1644" s="9" t="s">
        <v>31</v>
      </c>
      <c r="D1644" s="9" t="s">
        <v>32</v>
      </c>
      <c r="E1644" s="10">
        <v>128487</v>
      </c>
      <c r="F1644" s="10">
        <v>117474</v>
      </c>
      <c r="G1644" s="10">
        <v>11013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9A20C-273C-4AC8-8989-07CA7D0E8945}">
  <sheetPr>
    <tabColor theme="7" tint="0.59999389629810485"/>
  </sheetPr>
  <dimension ref="A1:E8"/>
  <sheetViews>
    <sheetView showGridLines="0" zoomScaleNormal="100" workbookViewId="0">
      <selection activeCell="A7" sqref="A7:B7"/>
    </sheetView>
  </sheetViews>
  <sheetFormatPr baseColWidth="10" defaultColWidth="11.20703125" defaultRowHeight="14.25" x14ac:dyDescent="0.45"/>
  <cols>
    <col min="1" max="1" width="12.1015625" style="20" customWidth="1"/>
    <col min="2" max="16384" width="11.20703125" style="20"/>
  </cols>
  <sheetData>
    <row r="1" spans="1:5" ht="14.65" thickBot="1" x14ac:dyDescent="0.5">
      <c r="A1" s="94" t="s">
        <v>130</v>
      </c>
      <c r="B1" s="95"/>
      <c r="D1" s="96" t="s">
        <v>131</v>
      </c>
      <c r="E1" s="97"/>
    </row>
    <row r="2" spans="1:5" x14ac:dyDescent="0.45">
      <c r="A2" s="49" t="s">
        <v>132</v>
      </c>
      <c r="B2" s="50">
        <v>20</v>
      </c>
      <c r="D2" s="49" t="s">
        <v>133</v>
      </c>
      <c r="E2" s="50">
        <f>B7</f>
        <v>90</v>
      </c>
    </row>
    <row r="3" spans="1:5" x14ac:dyDescent="0.45">
      <c r="A3" s="49" t="s">
        <v>134</v>
      </c>
      <c r="B3" s="50">
        <v>60</v>
      </c>
      <c r="D3" s="49" t="s">
        <v>135</v>
      </c>
      <c r="E3" s="50">
        <v>2</v>
      </c>
    </row>
    <row r="4" spans="1:5" ht="14.65" thickBot="1" x14ac:dyDescent="0.5">
      <c r="A4" s="49" t="s">
        <v>136</v>
      </c>
      <c r="B4" s="50">
        <v>20</v>
      </c>
      <c r="D4" s="51" t="s">
        <v>137</v>
      </c>
      <c r="E4" s="52">
        <f>SUM(B2:B5)-E2-E3</f>
        <v>108</v>
      </c>
    </row>
    <row r="5" spans="1:5" ht="14.65" thickBot="1" x14ac:dyDescent="0.5">
      <c r="A5" s="51" t="s">
        <v>137</v>
      </c>
      <c r="B5" s="52">
        <v>100</v>
      </c>
      <c r="D5" s="21"/>
    </row>
    <row r="6" spans="1:5" ht="14.65" thickBot="1" x14ac:dyDescent="0.5">
      <c r="B6" s="21"/>
      <c r="D6" s="21"/>
    </row>
    <row r="7" spans="1:5" ht="14.65" thickBot="1" x14ac:dyDescent="0.5">
      <c r="A7" s="53" t="s">
        <v>138</v>
      </c>
      <c r="B7" s="54">
        <v>90</v>
      </c>
      <c r="D7" s="21"/>
    </row>
    <row r="8" spans="1:5" x14ac:dyDescent="0.45">
      <c r="B8" s="55" t="str">
        <f>B7&amp;"%"</f>
        <v>90%</v>
      </c>
    </row>
  </sheetData>
  <mergeCells count="2">
    <mergeCell ref="A1:B1"/>
    <mergeCell ref="D1:E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BAC4C-FF57-4904-B364-2BE6D85F8039}">
  <sheetPr>
    <tabColor rgb="FF7030A0"/>
  </sheetPr>
  <dimension ref="A1"/>
  <sheetViews>
    <sheetView showGridLines="0" workbookViewId="0">
      <selection activeCell="B28" sqref="B28"/>
    </sheetView>
  </sheetViews>
  <sheetFormatPr baseColWidth="10" defaultRowHeight="18" x14ac:dyDescent="0.55000000000000004"/>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357AF-06EE-42A8-A14C-ECFB6DC95C82}">
  <sheetPr>
    <tabColor theme="8" tint="0.59999389629810485"/>
  </sheetPr>
  <dimension ref="A1:H12"/>
  <sheetViews>
    <sheetView zoomScale="110" zoomScaleNormal="110" workbookViewId="0">
      <selection activeCell="B3" sqref="B3:B12"/>
    </sheetView>
  </sheetViews>
  <sheetFormatPr baseColWidth="10" defaultRowHeight="18" x14ac:dyDescent="0.55000000000000004"/>
  <cols>
    <col min="2" max="2" width="14" bestFit="1" customWidth="1"/>
    <col min="3" max="3" width="13.68359375" customWidth="1"/>
    <col min="6" max="6" width="3.578125" customWidth="1"/>
  </cols>
  <sheetData>
    <row r="1" spans="1:8" x14ac:dyDescent="0.55000000000000004">
      <c r="A1" s="18" t="s">
        <v>69</v>
      </c>
      <c r="B1" s="18"/>
      <c r="C1" s="2" t="s">
        <v>70</v>
      </c>
      <c r="D1" s="19">
        <v>0.15</v>
      </c>
      <c r="E1">
        <v>1.1499999999999999</v>
      </c>
      <c r="G1" s="2" t="s">
        <v>71</v>
      </c>
      <c r="H1">
        <v>10</v>
      </c>
    </row>
    <row r="2" spans="1:8" x14ac:dyDescent="0.55000000000000004">
      <c r="A2" s="3" t="s">
        <v>34</v>
      </c>
      <c r="B2" s="3" t="s">
        <v>72</v>
      </c>
    </row>
    <row r="3" spans="1:8" x14ac:dyDescent="0.55000000000000004">
      <c r="A3" t="s">
        <v>73</v>
      </c>
      <c r="B3">
        <v>97.524999999999977</v>
      </c>
    </row>
    <row r="4" spans="1:8" x14ac:dyDescent="0.55000000000000004">
      <c r="A4" t="s">
        <v>74</v>
      </c>
      <c r="B4">
        <v>123.97499999999997</v>
      </c>
    </row>
    <row r="5" spans="1:8" x14ac:dyDescent="0.55000000000000004">
      <c r="A5" t="s">
        <v>75</v>
      </c>
      <c r="B5">
        <v>163.64999999999998</v>
      </c>
    </row>
    <row r="6" spans="1:8" x14ac:dyDescent="0.55000000000000004">
      <c r="A6" t="s">
        <v>76</v>
      </c>
      <c r="B6">
        <v>203.32499999999996</v>
      </c>
    </row>
    <row r="7" spans="1:8" x14ac:dyDescent="0.55000000000000004">
      <c r="A7" t="s">
        <v>77</v>
      </c>
      <c r="B7">
        <v>295.89999999999998</v>
      </c>
    </row>
    <row r="8" spans="1:8" x14ac:dyDescent="0.55000000000000004">
      <c r="A8" t="s">
        <v>78</v>
      </c>
      <c r="B8">
        <v>428.14999999999992</v>
      </c>
    </row>
    <row r="9" spans="1:8" x14ac:dyDescent="0.55000000000000004">
      <c r="A9" t="s">
        <v>79</v>
      </c>
      <c r="B9">
        <v>295.89999999999998</v>
      </c>
    </row>
    <row r="10" spans="1:8" x14ac:dyDescent="0.55000000000000004">
      <c r="A10" t="s">
        <v>80</v>
      </c>
      <c r="B10">
        <v>262.83749999999992</v>
      </c>
    </row>
    <row r="11" spans="1:8" x14ac:dyDescent="0.55000000000000004">
      <c r="A11" t="s">
        <v>81</v>
      </c>
      <c r="B11">
        <v>203.32499999999996</v>
      </c>
    </row>
    <row r="12" spans="1:8" x14ac:dyDescent="0.55000000000000004">
      <c r="A12" t="s">
        <v>82</v>
      </c>
      <c r="B12">
        <v>137.19999999999999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35E22-B747-4906-9478-552D4CE82B9F}">
  <sheetPr>
    <tabColor theme="8" tint="0.59999389629810485"/>
  </sheetPr>
  <dimension ref="A1:D19"/>
  <sheetViews>
    <sheetView zoomScale="110" zoomScaleNormal="110" workbookViewId="0">
      <selection activeCell="G15" sqref="G15"/>
    </sheetView>
  </sheetViews>
  <sheetFormatPr baseColWidth="10" defaultRowHeight="18" x14ac:dyDescent="0.55000000000000004"/>
  <cols>
    <col min="1" max="1" width="12.89453125" style="58" customWidth="1"/>
    <col min="2" max="2" width="11.578125" style="58" bestFit="1" customWidth="1"/>
    <col min="3" max="3" width="8.1015625" style="48" bestFit="1" customWidth="1"/>
    <col min="4" max="4" width="8.3125" style="48" customWidth="1"/>
  </cols>
  <sheetData>
    <row r="1" spans="1:4" x14ac:dyDescent="0.55000000000000004">
      <c r="A1" s="56" t="s">
        <v>95</v>
      </c>
      <c r="B1" s="56" t="s">
        <v>97</v>
      </c>
      <c r="C1" s="57" t="s">
        <v>87</v>
      </c>
      <c r="D1" s="57" t="s">
        <v>17</v>
      </c>
    </row>
    <row r="2" spans="1:4" x14ac:dyDescent="0.55000000000000004">
      <c r="A2" s="58" t="s">
        <v>98</v>
      </c>
      <c r="B2" s="58" t="s">
        <v>100</v>
      </c>
      <c r="C2" s="48">
        <v>1342</v>
      </c>
      <c r="D2" s="48">
        <v>976.29632953074656</v>
      </c>
    </row>
    <row r="3" spans="1:4" x14ac:dyDescent="0.55000000000000004">
      <c r="B3" s="58" t="s">
        <v>100</v>
      </c>
      <c r="C3" s="48">
        <v>3903</v>
      </c>
      <c r="D3" s="48">
        <v>3744.6865209165185</v>
      </c>
    </row>
    <row r="4" spans="1:4" x14ac:dyDescent="0.55000000000000004">
      <c r="B4" s="58" t="s">
        <v>100</v>
      </c>
      <c r="C4" s="48">
        <v>1518</v>
      </c>
      <c r="D4" s="48">
        <v>89.232336436251245</v>
      </c>
    </row>
    <row r="5" spans="1:4" x14ac:dyDescent="0.55000000000000004">
      <c r="B5" s="58" t="s">
        <v>100</v>
      </c>
      <c r="C5" s="48">
        <v>3639</v>
      </c>
      <c r="D5" s="48">
        <v>3267.2287557834707</v>
      </c>
    </row>
    <row r="6" spans="1:4" x14ac:dyDescent="0.55000000000000004">
      <c r="B6" s="58" t="s">
        <v>100</v>
      </c>
      <c r="C6" s="48">
        <v>7884</v>
      </c>
      <c r="D6" s="48">
        <v>5322.0999961928583</v>
      </c>
    </row>
    <row r="7" spans="1:4" x14ac:dyDescent="0.55000000000000004">
      <c r="A7" s="58" t="s">
        <v>109</v>
      </c>
      <c r="B7" s="58" t="s">
        <v>108</v>
      </c>
      <c r="C7" s="48">
        <v>2248</v>
      </c>
      <c r="D7" s="48">
        <v>411.45302265902967</v>
      </c>
    </row>
    <row r="8" spans="1:4" x14ac:dyDescent="0.55000000000000004">
      <c r="B8" s="58" t="s">
        <v>108</v>
      </c>
      <c r="C8" s="48">
        <v>2192</v>
      </c>
      <c r="D8" s="48">
        <v>1718.8121052870617</v>
      </c>
    </row>
    <row r="9" spans="1:4" x14ac:dyDescent="0.55000000000000004">
      <c r="B9" s="58" t="s">
        <v>108</v>
      </c>
      <c r="C9" s="48">
        <v>1481</v>
      </c>
      <c r="D9" s="48">
        <v>145.53707292845917</v>
      </c>
    </row>
    <row r="10" spans="1:4" x14ac:dyDescent="0.55000000000000004">
      <c r="B10" s="58" t="s">
        <v>100</v>
      </c>
      <c r="C10" s="48">
        <v>6895</v>
      </c>
      <c r="D10" s="48">
        <v>3266.0788121083606</v>
      </c>
    </row>
    <row r="11" spans="1:4" x14ac:dyDescent="0.55000000000000004">
      <c r="A11" s="58" t="s">
        <v>111</v>
      </c>
      <c r="B11" s="58" t="s">
        <v>105</v>
      </c>
      <c r="C11" s="48">
        <v>6569</v>
      </c>
      <c r="D11" s="48">
        <v>2129.0930231875805</v>
      </c>
    </row>
    <row r="12" spans="1:4" x14ac:dyDescent="0.55000000000000004">
      <c r="B12" s="58" t="s">
        <v>108</v>
      </c>
      <c r="C12" s="48">
        <v>1121</v>
      </c>
      <c r="D12" s="48">
        <v>963.07400571108622</v>
      </c>
    </row>
    <row r="13" spans="1:4" x14ac:dyDescent="0.55000000000000004">
      <c r="B13" s="58" t="s">
        <v>108</v>
      </c>
      <c r="C13" s="48">
        <v>6677</v>
      </c>
      <c r="D13" s="48">
        <v>3430.9285623547903</v>
      </c>
    </row>
    <row r="14" spans="1:4" x14ac:dyDescent="0.55000000000000004">
      <c r="B14" s="58" t="s">
        <v>108</v>
      </c>
      <c r="C14" s="48">
        <v>8488</v>
      </c>
      <c r="D14" s="48">
        <v>7794.1145355183899</v>
      </c>
    </row>
    <row r="15" spans="1:4" x14ac:dyDescent="0.55000000000000004">
      <c r="A15" s="58" t="s">
        <v>113</v>
      </c>
      <c r="B15" s="58" t="s">
        <v>104</v>
      </c>
      <c r="C15" s="48">
        <v>3793</v>
      </c>
      <c r="D15" s="48">
        <v>27.449446770448134</v>
      </c>
    </row>
    <row r="16" spans="1:4" x14ac:dyDescent="0.55000000000000004">
      <c r="B16" s="58" t="s">
        <v>105</v>
      </c>
      <c r="C16" s="48">
        <v>6341</v>
      </c>
      <c r="D16" s="48">
        <v>5061.0928965313178</v>
      </c>
    </row>
    <row r="17" spans="2:4" x14ac:dyDescent="0.55000000000000004">
      <c r="B17" s="58" t="s">
        <v>105</v>
      </c>
      <c r="C17" s="48">
        <v>4953</v>
      </c>
      <c r="D17" s="48">
        <v>2387.7712326517676</v>
      </c>
    </row>
    <row r="18" spans="2:4" x14ac:dyDescent="0.55000000000000004">
      <c r="B18" s="58" t="s">
        <v>105</v>
      </c>
      <c r="C18" s="48">
        <v>4029</v>
      </c>
      <c r="D18" s="48">
        <v>3715.5056557911921</v>
      </c>
    </row>
    <row r="19" spans="2:4" x14ac:dyDescent="0.55000000000000004">
      <c r="B19" s="58" t="s">
        <v>105</v>
      </c>
      <c r="C19" s="48">
        <v>8564</v>
      </c>
      <c r="D19" s="48">
        <v>6945.4323907932248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0E558-A9E6-4DBC-932A-1739031CDE14}">
  <sheetPr>
    <tabColor theme="8" tint="0.59999389629810485"/>
  </sheetPr>
  <dimension ref="A1:G16"/>
  <sheetViews>
    <sheetView showGridLines="0" zoomScale="90" zoomScaleNormal="90" workbookViewId="0">
      <selection activeCell="K27" sqref="K27"/>
    </sheetView>
  </sheetViews>
  <sheetFormatPr baseColWidth="10" defaultRowHeight="18" x14ac:dyDescent="0.55000000000000004"/>
  <cols>
    <col min="1" max="1" width="7.578125" bestFit="1" customWidth="1"/>
    <col min="2" max="2" width="12.20703125" bestFit="1" customWidth="1"/>
    <col min="3" max="3" width="8.7890625" bestFit="1" customWidth="1"/>
    <col min="4" max="4" width="4.578125" customWidth="1"/>
    <col min="5" max="5" width="13.89453125" bestFit="1" customWidth="1"/>
    <col min="6" max="6" width="5" customWidth="1"/>
    <col min="7" max="7" width="13.89453125" bestFit="1" customWidth="1"/>
  </cols>
  <sheetData>
    <row r="1" spans="1:7" ht="18.399999999999999" thickBot="1" x14ac:dyDescent="0.6">
      <c r="A1" s="20"/>
      <c r="B1" s="20"/>
      <c r="C1" s="20"/>
      <c r="D1" s="20"/>
      <c r="E1" s="21" t="s">
        <v>83</v>
      </c>
      <c r="F1" s="20"/>
      <c r="G1" s="22" t="s">
        <v>84</v>
      </c>
    </row>
    <row r="2" spans="1:7" x14ac:dyDescent="0.55000000000000004">
      <c r="A2" s="23" t="s">
        <v>85</v>
      </c>
      <c r="B2" s="24" t="s">
        <v>86</v>
      </c>
      <c r="C2" s="25" t="s">
        <v>87</v>
      </c>
      <c r="D2" s="20"/>
      <c r="E2" s="26" t="s">
        <v>88</v>
      </c>
      <c r="F2" s="20"/>
      <c r="G2" s="26" t="s">
        <v>88</v>
      </c>
    </row>
    <row r="3" spans="1:7" x14ac:dyDescent="0.55000000000000004">
      <c r="A3" s="27" t="s">
        <v>61</v>
      </c>
      <c r="B3" s="27">
        <v>5</v>
      </c>
      <c r="C3" s="28">
        <v>10000</v>
      </c>
      <c r="D3" s="20"/>
      <c r="E3" s="29"/>
      <c r="F3" s="20"/>
      <c r="G3" s="14"/>
    </row>
    <row r="4" spans="1:7" x14ac:dyDescent="0.55000000000000004">
      <c r="A4" s="27" t="s">
        <v>62</v>
      </c>
      <c r="B4" s="27">
        <v>4</v>
      </c>
      <c r="C4" s="28">
        <v>15000</v>
      </c>
      <c r="D4" s="20"/>
      <c r="E4" s="29"/>
      <c r="F4" s="20"/>
      <c r="G4" s="14"/>
    </row>
    <row r="5" spans="1:7" x14ac:dyDescent="0.55000000000000004">
      <c r="A5" s="27" t="s">
        <v>63</v>
      </c>
      <c r="B5" s="27">
        <v>6</v>
      </c>
      <c r="C5" s="28">
        <v>26000</v>
      </c>
      <c r="D5" s="20"/>
      <c r="E5" s="29"/>
      <c r="F5" s="20"/>
      <c r="G5" s="14"/>
    </row>
    <row r="6" spans="1:7" x14ac:dyDescent="0.55000000000000004">
      <c r="A6" s="27" t="s">
        <v>64</v>
      </c>
      <c r="B6" s="27">
        <v>7</v>
      </c>
      <c r="C6" s="28">
        <v>25000</v>
      </c>
      <c r="D6" s="20"/>
      <c r="E6" s="29"/>
      <c r="F6" s="20"/>
      <c r="G6" s="14"/>
    </row>
    <row r="7" spans="1:7" x14ac:dyDescent="0.55000000000000004">
      <c r="A7" s="27" t="s">
        <v>65</v>
      </c>
      <c r="B7" s="27">
        <v>5</v>
      </c>
      <c r="C7" s="28">
        <v>18500</v>
      </c>
      <c r="D7" s="20"/>
      <c r="E7" s="29"/>
      <c r="F7" s="20"/>
      <c r="G7" s="14"/>
    </row>
    <row r="8" spans="1:7" x14ac:dyDescent="0.55000000000000004">
      <c r="A8" s="27" t="s">
        <v>66</v>
      </c>
      <c r="B8" s="27">
        <v>6</v>
      </c>
      <c r="C8" s="28">
        <v>25400</v>
      </c>
      <c r="D8" s="20"/>
      <c r="E8" s="29"/>
      <c r="F8" s="20"/>
      <c r="G8" s="14"/>
    </row>
    <row r="9" spans="1:7" x14ac:dyDescent="0.55000000000000004">
      <c r="A9" s="27" t="s">
        <v>89</v>
      </c>
      <c r="B9" s="27">
        <v>7</v>
      </c>
      <c r="C9" s="28">
        <v>180000</v>
      </c>
      <c r="D9" s="20"/>
      <c r="E9" s="29"/>
      <c r="F9" s="20"/>
      <c r="G9" s="14"/>
    </row>
    <row r="10" spans="1:7" x14ac:dyDescent="0.55000000000000004">
      <c r="A10" s="27" t="s">
        <v>90</v>
      </c>
      <c r="B10" s="14"/>
      <c r="C10" s="28"/>
      <c r="D10" s="20"/>
      <c r="E10" s="29"/>
      <c r="F10" s="20"/>
      <c r="G10" s="14"/>
    </row>
    <row r="11" spans="1:7" x14ac:dyDescent="0.55000000000000004">
      <c r="A11" s="27" t="s">
        <v>91</v>
      </c>
      <c r="B11" s="14"/>
      <c r="C11" s="28"/>
      <c r="D11" s="20"/>
      <c r="E11" s="29"/>
      <c r="F11" s="20"/>
      <c r="G11" s="14"/>
    </row>
    <row r="12" spans="1:7" x14ac:dyDescent="0.55000000000000004">
      <c r="A12" s="27" t="s">
        <v>92</v>
      </c>
      <c r="B12" s="14"/>
      <c r="C12" s="28"/>
      <c r="D12" s="20"/>
      <c r="E12" s="29"/>
      <c r="F12" s="20"/>
      <c r="G12" s="14"/>
    </row>
    <row r="13" spans="1:7" x14ac:dyDescent="0.55000000000000004">
      <c r="A13" s="27" t="s">
        <v>93</v>
      </c>
      <c r="B13" s="14"/>
      <c r="C13" s="28"/>
      <c r="D13" s="20"/>
      <c r="E13" s="29"/>
      <c r="F13" s="20"/>
      <c r="G13" s="14"/>
    </row>
    <row r="14" spans="1:7" x14ac:dyDescent="0.55000000000000004">
      <c r="A14" s="27" t="s">
        <v>94</v>
      </c>
      <c r="B14" s="27"/>
      <c r="C14" s="28"/>
      <c r="D14" s="20"/>
      <c r="E14" s="29"/>
      <c r="F14" s="20"/>
      <c r="G14" s="14"/>
    </row>
    <row r="15" spans="1:7" x14ac:dyDescent="0.55000000000000004">
      <c r="E15" s="30"/>
    </row>
    <row r="16" spans="1:7" x14ac:dyDescent="0.55000000000000004">
      <c r="E16" s="30"/>
      <c r="G16" s="2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9B472-DC66-41D2-A7A6-108C53D7F418}">
  <sheetPr>
    <tabColor theme="8" tint="0.59999389629810485"/>
  </sheetPr>
  <dimension ref="A1:B7"/>
  <sheetViews>
    <sheetView zoomScale="130" zoomScaleNormal="130" workbookViewId="0">
      <selection activeCell="E21" sqref="E21"/>
    </sheetView>
  </sheetViews>
  <sheetFormatPr baseColWidth="10" defaultRowHeight="18" x14ac:dyDescent="0.55000000000000004"/>
  <sheetData>
    <row r="1" spans="1:2" x14ac:dyDescent="0.55000000000000004">
      <c r="A1" s="59" t="s">
        <v>85</v>
      </c>
      <c r="B1" s="59" t="s">
        <v>87</v>
      </c>
    </row>
    <row r="2" spans="1:2" x14ac:dyDescent="0.55000000000000004">
      <c r="A2" s="32" t="s">
        <v>61</v>
      </c>
      <c r="B2" s="60">
        <v>70000</v>
      </c>
    </row>
    <row r="3" spans="1:2" x14ac:dyDescent="0.55000000000000004">
      <c r="A3" s="32" t="s">
        <v>62</v>
      </c>
      <c r="B3" s="60">
        <v>345345</v>
      </c>
    </row>
    <row r="4" spans="1:2" x14ac:dyDescent="0.55000000000000004">
      <c r="A4" s="32" t="s">
        <v>63</v>
      </c>
      <c r="B4" s="60">
        <v>2500</v>
      </c>
    </row>
    <row r="5" spans="1:2" x14ac:dyDescent="0.55000000000000004">
      <c r="A5" s="32" t="s">
        <v>64</v>
      </c>
      <c r="B5" s="60">
        <v>25000</v>
      </c>
    </row>
    <row r="6" spans="1:2" x14ac:dyDescent="0.55000000000000004">
      <c r="A6" s="32" t="s">
        <v>65</v>
      </c>
      <c r="B6" s="60">
        <v>58000</v>
      </c>
    </row>
    <row r="7" spans="1:2" x14ac:dyDescent="0.55000000000000004">
      <c r="A7" s="32" t="s">
        <v>66</v>
      </c>
      <c r="B7" s="60">
        <v>50000</v>
      </c>
    </row>
  </sheetData>
  <phoneticPr fontId="21" type="noConversion"/>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2E89-7828-4964-889E-012F5F2FB3DC}">
  <sheetPr>
    <tabColor theme="8" tint="0.59999389629810485"/>
  </sheetPr>
  <dimension ref="A1:I16"/>
  <sheetViews>
    <sheetView showGridLines="0" zoomScale="90" zoomScaleNormal="90" workbookViewId="0">
      <selection activeCell="H12" sqref="H12"/>
    </sheetView>
  </sheetViews>
  <sheetFormatPr baseColWidth="10" defaultRowHeight="18" x14ac:dyDescent="0.55000000000000004"/>
  <cols>
    <col min="1" max="1" width="21.89453125" customWidth="1"/>
    <col min="2" max="6" width="2.89453125" customWidth="1"/>
    <col min="7" max="7" width="11.20703125" style="32"/>
  </cols>
  <sheetData>
    <row r="1" spans="1:9" x14ac:dyDescent="0.55000000000000004">
      <c r="A1" s="62" t="s">
        <v>139</v>
      </c>
      <c r="B1" s="62" t="s">
        <v>140</v>
      </c>
      <c r="C1" s="62" t="s">
        <v>141</v>
      </c>
      <c r="D1" s="62" t="s">
        <v>142</v>
      </c>
      <c r="E1" s="62" t="s">
        <v>143</v>
      </c>
      <c r="F1" s="62" t="s">
        <v>144</v>
      </c>
      <c r="G1" s="65" t="s">
        <v>145</v>
      </c>
    </row>
    <row r="2" spans="1:9" x14ac:dyDescent="0.55000000000000004">
      <c r="A2" s="1" t="s">
        <v>1</v>
      </c>
      <c r="B2" s="61" t="b">
        <v>1</v>
      </c>
      <c r="C2" s="61" t="b">
        <v>0</v>
      </c>
      <c r="D2" s="61" t="b">
        <v>1</v>
      </c>
      <c r="E2" s="61" t="b">
        <v>1</v>
      </c>
      <c r="F2" s="61" t="b">
        <v>0</v>
      </c>
      <c r="G2" s="66">
        <f>COUNTIF(B2:F2,TRUE)/COUNTA(B2:F2)</f>
        <v>0.6</v>
      </c>
      <c r="H2" s="63" t="str">
        <f>REPT("g",COUNTIF(B2:F2,TRUE))</f>
        <v>ggg</v>
      </c>
    </row>
    <row r="3" spans="1:9" x14ac:dyDescent="0.55000000000000004">
      <c r="A3" s="1" t="s">
        <v>2</v>
      </c>
      <c r="B3" s="61" t="b">
        <v>1</v>
      </c>
      <c r="C3" s="61" t="b">
        <v>0</v>
      </c>
      <c r="D3" s="61" t="b">
        <v>1</v>
      </c>
      <c r="E3" s="61" t="b">
        <v>0</v>
      </c>
      <c r="F3" s="61" t="b">
        <v>1</v>
      </c>
      <c r="G3" s="66">
        <f t="shared" ref="G3:G6" si="0">COUNTIF(B3:F3,TRUE)/COUNTA(B3:F3)</f>
        <v>0.6</v>
      </c>
      <c r="H3" s="63" t="str">
        <f t="shared" ref="H3:H6" si="1">REPT("g",COUNTIF(B3:F3,TRUE))</f>
        <v>ggg</v>
      </c>
    </row>
    <row r="4" spans="1:9" x14ac:dyDescent="0.55000000000000004">
      <c r="A4" s="1" t="s">
        <v>3</v>
      </c>
      <c r="B4" s="61" t="b">
        <v>1</v>
      </c>
      <c r="C4" s="61" t="b">
        <v>1</v>
      </c>
      <c r="D4" s="61" t="b">
        <v>0</v>
      </c>
      <c r="E4" s="61" t="b">
        <v>0</v>
      </c>
      <c r="F4" s="61" t="b">
        <v>0</v>
      </c>
      <c r="G4" s="66">
        <f t="shared" si="0"/>
        <v>0.4</v>
      </c>
      <c r="H4" s="63" t="str">
        <f t="shared" si="1"/>
        <v>gg</v>
      </c>
    </row>
    <row r="5" spans="1:9" x14ac:dyDescent="0.55000000000000004">
      <c r="A5" s="1" t="s">
        <v>4</v>
      </c>
      <c r="B5" s="61" t="b">
        <v>0</v>
      </c>
      <c r="C5" s="61" t="b">
        <v>0</v>
      </c>
      <c r="D5" s="61" t="b">
        <v>0</v>
      </c>
      <c r="E5" s="61" t="b">
        <v>0</v>
      </c>
      <c r="F5" s="61" t="b">
        <v>0</v>
      </c>
      <c r="G5" s="66">
        <f t="shared" si="0"/>
        <v>0</v>
      </c>
      <c r="H5" s="63" t="str">
        <f t="shared" si="1"/>
        <v/>
      </c>
    </row>
    <row r="6" spans="1:9" x14ac:dyDescent="0.55000000000000004">
      <c r="A6" s="1" t="s">
        <v>5</v>
      </c>
      <c r="B6" s="61" t="b">
        <v>0</v>
      </c>
      <c r="C6" s="61" t="b">
        <v>0</v>
      </c>
      <c r="D6" s="61" t="b">
        <v>1</v>
      </c>
      <c r="E6" s="61" t="b">
        <v>1</v>
      </c>
      <c r="F6" s="61" t="b">
        <v>1</v>
      </c>
      <c r="G6" s="66">
        <f t="shared" si="0"/>
        <v>0.6</v>
      </c>
      <c r="H6" s="63" t="str">
        <f t="shared" si="1"/>
        <v>ggg</v>
      </c>
    </row>
    <row r="11" spans="1:9" x14ac:dyDescent="0.55000000000000004">
      <c r="A11" s="64" t="s">
        <v>139</v>
      </c>
      <c r="B11" s="64" t="s">
        <v>140</v>
      </c>
      <c r="C11" s="64" t="s">
        <v>141</v>
      </c>
      <c r="D11" s="64" t="s">
        <v>142</v>
      </c>
      <c r="E11" s="64" t="s">
        <v>143</v>
      </c>
      <c r="F11" s="64" t="s">
        <v>144</v>
      </c>
      <c r="G11" s="65" t="s">
        <v>145</v>
      </c>
    </row>
    <row r="12" spans="1:9" x14ac:dyDescent="0.55000000000000004">
      <c r="A12" s="1" t="s">
        <v>1</v>
      </c>
      <c r="B12" s="61" t="b">
        <v>1</v>
      </c>
      <c r="C12" s="61" t="b">
        <v>1</v>
      </c>
      <c r="D12" s="61" t="b">
        <v>1</v>
      </c>
      <c r="E12" s="61" t="b">
        <v>1</v>
      </c>
      <c r="F12" s="61" t="b">
        <v>1</v>
      </c>
      <c r="G12" s="66">
        <f>COUNTIF(B12:F12,TRUE)/COUNTA(B12:F12)</f>
        <v>1</v>
      </c>
      <c r="H12">
        <f>COUNTIF(B12:F12,TRUE)</f>
        <v>5</v>
      </c>
      <c r="I12" s="63" t="str">
        <f>REPT("g",H12)</f>
        <v>ggggg</v>
      </c>
    </row>
    <row r="13" spans="1:9" x14ac:dyDescent="0.55000000000000004">
      <c r="A13" s="1" t="s">
        <v>2</v>
      </c>
      <c r="B13" s="61" t="b">
        <v>0</v>
      </c>
      <c r="C13" s="61" t="b">
        <v>1</v>
      </c>
      <c r="D13" s="61" t="b">
        <v>1</v>
      </c>
      <c r="E13" s="61" t="b">
        <v>1</v>
      </c>
      <c r="F13" s="61" t="b">
        <v>0</v>
      </c>
      <c r="G13" s="66">
        <f t="shared" ref="G13:G16" si="2">COUNTIF(B13:F13,TRUE)/COUNTA(B13:F13)</f>
        <v>0.6</v>
      </c>
      <c r="H13">
        <f t="shared" ref="H13:H16" si="3">COUNTIF(B13:F13,TRUE)</f>
        <v>3</v>
      </c>
      <c r="I13" s="63" t="str">
        <f t="shared" ref="I13:I16" si="4">REPT("g",H13)</f>
        <v>ggg</v>
      </c>
    </row>
    <row r="14" spans="1:9" x14ac:dyDescent="0.55000000000000004">
      <c r="A14" s="1" t="s">
        <v>3</v>
      </c>
      <c r="B14" s="61" t="b">
        <v>0</v>
      </c>
      <c r="C14" s="61" t="b">
        <v>1</v>
      </c>
      <c r="D14" s="61" t="b">
        <v>0</v>
      </c>
      <c r="E14" s="61" t="b">
        <v>1</v>
      </c>
      <c r="F14" s="61" t="b">
        <v>0</v>
      </c>
      <c r="G14" s="66">
        <f t="shared" si="2"/>
        <v>0.4</v>
      </c>
      <c r="H14">
        <f t="shared" si="3"/>
        <v>2</v>
      </c>
      <c r="I14" s="63" t="str">
        <f t="shared" si="4"/>
        <v>gg</v>
      </c>
    </row>
    <row r="15" spans="1:9" x14ac:dyDescent="0.55000000000000004">
      <c r="A15" s="1" t="s">
        <v>4</v>
      </c>
      <c r="B15" s="61" t="b">
        <v>0</v>
      </c>
      <c r="C15" s="61" t="b">
        <v>1</v>
      </c>
      <c r="D15" s="61" t="b">
        <v>0</v>
      </c>
      <c r="E15" s="61" t="b">
        <v>1</v>
      </c>
      <c r="F15" s="61" t="b">
        <v>0</v>
      </c>
      <c r="G15" s="66">
        <f t="shared" si="2"/>
        <v>0.4</v>
      </c>
      <c r="H15">
        <f t="shared" si="3"/>
        <v>2</v>
      </c>
      <c r="I15" s="63" t="str">
        <f t="shared" si="4"/>
        <v>gg</v>
      </c>
    </row>
    <row r="16" spans="1:9" x14ac:dyDescent="0.55000000000000004">
      <c r="A16" s="1" t="s">
        <v>5</v>
      </c>
      <c r="B16" s="61" t="b">
        <v>0</v>
      </c>
      <c r="C16" s="61" t="b">
        <v>1</v>
      </c>
      <c r="D16" s="61" t="b">
        <v>1</v>
      </c>
      <c r="E16" s="61" t="b">
        <v>1</v>
      </c>
      <c r="F16" s="61" t="b">
        <v>1</v>
      </c>
      <c r="G16" s="66">
        <f t="shared" si="2"/>
        <v>0.8</v>
      </c>
      <c r="H16">
        <f t="shared" si="3"/>
        <v>4</v>
      </c>
      <c r="I16" s="63" t="str">
        <f t="shared" si="4"/>
        <v>gggg</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3B04A-D701-4898-BE37-A332394F70BE}">
  <sheetPr>
    <tabColor theme="9" tint="0.59999389629810485"/>
  </sheetPr>
  <dimension ref="A1:E6"/>
  <sheetViews>
    <sheetView zoomScale="130" zoomScaleNormal="130" workbookViewId="0">
      <selection activeCell="D6" sqref="D6"/>
    </sheetView>
  </sheetViews>
  <sheetFormatPr baseColWidth="10" defaultRowHeight="18" x14ac:dyDescent="0.55000000000000004"/>
  <cols>
    <col min="1" max="1" width="29.41796875" bestFit="1" customWidth="1"/>
    <col min="3" max="3" width="14.578125" bestFit="1" customWidth="1"/>
    <col min="5" max="5" width="15.3125" bestFit="1" customWidth="1"/>
  </cols>
  <sheetData>
    <row r="1" spans="1:5" x14ac:dyDescent="0.55000000000000004">
      <c r="A1" s="2" t="s">
        <v>0</v>
      </c>
      <c r="B1" s="3" t="s">
        <v>8</v>
      </c>
      <c r="C1" s="3" t="s">
        <v>9</v>
      </c>
      <c r="D1" s="3" t="s">
        <v>10</v>
      </c>
      <c r="E1" s="3" t="s">
        <v>67</v>
      </c>
    </row>
    <row r="2" spans="1:5" x14ac:dyDescent="0.55000000000000004">
      <c r="A2" t="s">
        <v>146</v>
      </c>
    </row>
    <row r="3" spans="1:5" x14ac:dyDescent="0.55000000000000004">
      <c r="A3" t="s">
        <v>6</v>
      </c>
    </row>
    <row r="4" spans="1:5" x14ac:dyDescent="0.55000000000000004">
      <c r="A4" t="s">
        <v>147</v>
      </c>
    </row>
    <row r="5" spans="1:5" x14ac:dyDescent="0.55000000000000004">
      <c r="A5" t="s">
        <v>7</v>
      </c>
    </row>
    <row r="6" spans="1:5" x14ac:dyDescent="0.55000000000000004">
      <c r="A6" t="s">
        <v>148</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AB3A0-CD65-4BB7-9A26-E63567428D8A}">
  <sheetPr>
    <tabColor theme="8" tint="0.39997558519241921"/>
  </sheetPr>
  <dimension ref="A1:B12"/>
  <sheetViews>
    <sheetView showGridLines="0" zoomScaleNormal="100" workbookViewId="0">
      <selection activeCell="B15" sqref="B15"/>
    </sheetView>
  </sheetViews>
  <sheetFormatPr baseColWidth="10" defaultColWidth="8" defaultRowHeight="14.25" x14ac:dyDescent="0.45"/>
  <cols>
    <col min="1" max="1" width="20.89453125" style="20" customWidth="1"/>
    <col min="2" max="2" width="48.1015625" style="20" customWidth="1"/>
    <col min="3" max="3" width="3.41796875" style="20" customWidth="1"/>
    <col min="4" max="16384" width="8" style="20"/>
  </cols>
  <sheetData>
    <row r="1" spans="1:2" ht="66" customHeight="1" x14ac:dyDescent="0.45">
      <c r="A1" s="21"/>
      <c r="B1" s="75" t="s">
        <v>155</v>
      </c>
    </row>
    <row r="2" spans="1:2" ht="17.25" customHeight="1" x14ac:dyDescent="0.45"/>
    <row r="4" spans="1:2" ht="28.5" x14ac:dyDescent="0.45">
      <c r="A4" s="76" t="s">
        <v>8</v>
      </c>
      <c r="B4" s="78" t="s">
        <v>156</v>
      </c>
    </row>
    <row r="5" spans="1:2" x14ac:dyDescent="0.45">
      <c r="A5" s="79" t="s">
        <v>157</v>
      </c>
      <c r="B5" s="77"/>
    </row>
    <row r="6" spans="1:2" x14ac:dyDescent="0.45">
      <c r="A6" s="79" t="s">
        <v>158</v>
      </c>
      <c r="B6" s="77"/>
    </row>
    <row r="7" spans="1:2" x14ac:dyDescent="0.45">
      <c r="A7" s="79" t="s">
        <v>159</v>
      </c>
      <c r="B7" s="77"/>
    </row>
    <row r="8" spans="1:2" x14ac:dyDescent="0.45">
      <c r="A8" s="79" t="s">
        <v>160</v>
      </c>
      <c r="B8" s="77"/>
    </row>
    <row r="9" spans="1:2" x14ac:dyDescent="0.45">
      <c r="A9" s="79" t="s">
        <v>161</v>
      </c>
      <c r="B9" s="77"/>
    </row>
    <row r="10" spans="1:2" x14ac:dyDescent="0.45">
      <c r="A10" s="79" t="s">
        <v>162</v>
      </c>
      <c r="B10" s="77"/>
    </row>
    <row r="11" spans="1:2" x14ac:dyDescent="0.45">
      <c r="A11" s="79" t="s">
        <v>163</v>
      </c>
      <c r="B11" s="77"/>
    </row>
    <row r="12" spans="1:2" x14ac:dyDescent="0.45">
      <c r="A12" s="79" t="s">
        <v>164</v>
      </c>
      <c r="B12" s="77"/>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C7DBC-70C7-4FEE-91B2-913F7C2A71F4}">
  <sheetPr>
    <tabColor theme="8" tint="0.39997558519241921"/>
  </sheetPr>
  <dimension ref="A1:D17"/>
  <sheetViews>
    <sheetView showGridLines="0" zoomScale="90" zoomScaleNormal="90" workbookViewId="0">
      <selection activeCell="D13" sqref="D13"/>
    </sheetView>
  </sheetViews>
  <sheetFormatPr baseColWidth="10" defaultColWidth="8" defaultRowHeight="14.25" x14ac:dyDescent="0.45"/>
  <cols>
    <col min="1" max="1" width="58.7890625" style="20" customWidth="1"/>
    <col min="2" max="2" width="8.20703125" style="20" bestFit="1" customWidth="1"/>
    <col min="3" max="3" width="9.47265625" style="20" bestFit="1" customWidth="1"/>
    <col min="4" max="4" width="58.7890625" style="20" customWidth="1"/>
    <col min="5" max="16384" width="8" style="20"/>
  </cols>
  <sheetData>
    <row r="1" spans="1:4" x14ac:dyDescent="0.45">
      <c r="A1" s="80" t="s">
        <v>165</v>
      </c>
      <c r="B1" s="80" t="s">
        <v>166</v>
      </c>
      <c r="C1" s="80" t="s">
        <v>167</v>
      </c>
      <c r="D1" s="80"/>
    </row>
    <row r="2" spans="1:4" ht="42.75" x14ac:dyDescent="0.45">
      <c r="A2" s="81" t="s">
        <v>168</v>
      </c>
      <c r="B2" s="82" t="s">
        <v>169</v>
      </c>
      <c r="C2" s="82" t="s">
        <v>170</v>
      </c>
      <c r="D2" s="81"/>
    </row>
    <row r="3" spans="1:4" ht="42.75" x14ac:dyDescent="0.45">
      <c r="A3" s="81" t="s">
        <v>168</v>
      </c>
      <c r="B3" s="82" t="s">
        <v>169</v>
      </c>
      <c r="C3" s="82" t="s">
        <v>171</v>
      </c>
      <c r="D3" s="81"/>
    </row>
    <row r="4" spans="1:4" ht="42.75" x14ac:dyDescent="0.45">
      <c r="A4" s="81" t="s">
        <v>168</v>
      </c>
      <c r="B4" s="82" t="s">
        <v>169</v>
      </c>
      <c r="C4" s="82" t="s">
        <v>172</v>
      </c>
      <c r="D4" s="81"/>
    </row>
    <row r="5" spans="1:4" ht="42.75" x14ac:dyDescent="0.45">
      <c r="A5" s="81" t="s">
        <v>168</v>
      </c>
      <c r="B5" s="82" t="s">
        <v>169</v>
      </c>
      <c r="C5" s="82" t="s">
        <v>173</v>
      </c>
      <c r="D5" s="81"/>
    </row>
    <row r="6" spans="1:4" ht="42.75" x14ac:dyDescent="0.45">
      <c r="A6" s="81" t="s">
        <v>168</v>
      </c>
      <c r="B6" s="82" t="s">
        <v>169</v>
      </c>
      <c r="C6" s="82" t="s">
        <v>174</v>
      </c>
      <c r="D6" s="81"/>
    </row>
    <row r="7" spans="1:4" ht="42.75" x14ac:dyDescent="0.45">
      <c r="A7" s="81" t="s">
        <v>168</v>
      </c>
      <c r="B7" s="82" t="s">
        <v>169</v>
      </c>
      <c r="C7" s="82" t="s">
        <v>175</v>
      </c>
      <c r="D7" s="81"/>
    </row>
    <row r="8" spans="1:4" ht="42.75" x14ac:dyDescent="0.45">
      <c r="A8" s="81" t="s">
        <v>168</v>
      </c>
      <c r="B8" s="82" t="s">
        <v>169</v>
      </c>
      <c r="C8" s="82" t="s">
        <v>176</v>
      </c>
      <c r="D8" s="81"/>
    </row>
    <row r="9" spans="1:4" ht="42.75" x14ac:dyDescent="0.45">
      <c r="A9" s="81" t="s">
        <v>168</v>
      </c>
      <c r="B9" s="82" t="s">
        <v>169</v>
      </c>
      <c r="C9" s="82" t="s">
        <v>177</v>
      </c>
      <c r="D9" s="81"/>
    </row>
    <row r="10" spans="1:4" x14ac:dyDescent="0.45">
      <c r="A10" s="83"/>
      <c r="B10" s="83"/>
      <c r="D10" s="83"/>
    </row>
    <row r="11" spans="1:4" x14ac:dyDescent="0.45">
      <c r="A11" s="83"/>
      <c r="B11" s="83"/>
      <c r="D11" s="83"/>
    </row>
    <row r="12" spans="1:4" x14ac:dyDescent="0.45">
      <c r="A12" s="83"/>
      <c r="B12" s="83"/>
      <c r="D12" s="83"/>
    </row>
    <row r="13" spans="1:4" x14ac:dyDescent="0.45">
      <c r="A13" s="83"/>
      <c r="B13" s="83"/>
      <c r="D13" s="83"/>
    </row>
    <row r="14" spans="1:4" x14ac:dyDescent="0.45">
      <c r="A14" s="83"/>
      <c r="B14" s="83"/>
      <c r="D14" s="83"/>
    </row>
    <row r="15" spans="1:4" x14ac:dyDescent="0.45">
      <c r="A15" s="83"/>
      <c r="B15" s="83"/>
      <c r="D15" s="83"/>
    </row>
    <row r="16" spans="1:4" x14ac:dyDescent="0.45">
      <c r="A16" s="83"/>
      <c r="B16" s="83"/>
      <c r="D16" s="83"/>
    </row>
    <row r="17" spans="1:4" x14ac:dyDescent="0.45">
      <c r="A17" s="83"/>
      <c r="B17" s="83"/>
      <c r="D17" s="83"/>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D60DB-0C86-4430-9176-FCD6365B3C20}">
  <sheetPr>
    <tabColor theme="8" tint="0.39997558519241921"/>
  </sheetPr>
  <dimension ref="B1:I12"/>
  <sheetViews>
    <sheetView showGridLines="0" topLeftCell="B1" zoomScale="110" zoomScaleNormal="110" workbookViewId="0">
      <selection activeCell="F10" sqref="F10"/>
    </sheetView>
  </sheetViews>
  <sheetFormatPr baseColWidth="10" defaultColWidth="8" defaultRowHeight="14.25" x14ac:dyDescent="0.45"/>
  <cols>
    <col min="1" max="1" width="29.3125" style="20" customWidth="1"/>
    <col min="2" max="2" width="22.41796875" style="20" customWidth="1"/>
    <col min="3" max="4" width="15.20703125" style="20" customWidth="1"/>
    <col min="5" max="5" width="8" style="20"/>
    <col min="6" max="6" width="8.578125" style="20" bestFit="1" customWidth="1"/>
    <col min="7" max="7" width="8" style="20"/>
    <col min="8" max="8" width="10.7890625" style="20" customWidth="1"/>
    <col min="9" max="16384" width="8" style="20"/>
  </cols>
  <sheetData>
    <row r="1" spans="2:9" x14ac:dyDescent="0.45">
      <c r="B1" s="90" t="s">
        <v>227</v>
      </c>
      <c r="C1" s="90" t="s">
        <v>228</v>
      </c>
      <c r="D1" s="90" t="s">
        <v>229</v>
      </c>
      <c r="E1" s="91"/>
      <c r="F1" s="91"/>
      <c r="H1" s="90" t="s">
        <v>228</v>
      </c>
      <c r="I1" s="90" t="s">
        <v>229</v>
      </c>
    </row>
    <row r="2" spans="2:9" ht="42.75" x14ac:dyDescent="0.45">
      <c r="B2" s="81" t="s">
        <v>230</v>
      </c>
      <c r="C2" s="92"/>
      <c r="D2" s="92"/>
      <c r="H2" s="93" t="s">
        <v>231</v>
      </c>
      <c r="I2" s="93" t="s">
        <v>232</v>
      </c>
    </row>
    <row r="3" spans="2:9" ht="42.75" x14ac:dyDescent="0.45">
      <c r="B3" s="81" t="s">
        <v>233</v>
      </c>
      <c r="C3" s="92"/>
      <c r="D3" s="92"/>
      <c r="H3" s="93" t="s">
        <v>234</v>
      </c>
      <c r="I3" s="93" t="s">
        <v>235</v>
      </c>
    </row>
    <row r="4" spans="2:9" ht="42.75" x14ac:dyDescent="0.45">
      <c r="B4" s="81" t="s">
        <v>236</v>
      </c>
      <c r="C4" s="92"/>
      <c r="D4" s="92"/>
      <c r="H4" s="93" t="s">
        <v>237</v>
      </c>
      <c r="I4" s="93" t="s">
        <v>238</v>
      </c>
    </row>
    <row r="5" spans="2:9" ht="28.5" x14ac:dyDescent="0.45">
      <c r="B5" s="81" t="s">
        <v>239</v>
      </c>
      <c r="C5" s="92"/>
      <c r="D5" s="92"/>
      <c r="H5" s="93" t="s">
        <v>240</v>
      </c>
    </row>
    <row r="6" spans="2:9" ht="28.5" x14ac:dyDescent="0.45">
      <c r="B6" s="81" t="s">
        <v>241</v>
      </c>
      <c r="C6" s="92"/>
      <c r="D6" s="92"/>
      <c r="H6" s="93" t="s">
        <v>242</v>
      </c>
    </row>
    <row r="7" spans="2:9" ht="28.5" x14ac:dyDescent="0.45">
      <c r="B7" s="81" t="s">
        <v>243</v>
      </c>
      <c r="C7" s="92"/>
      <c r="D7" s="92"/>
    </row>
    <row r="8" spans="2:9" ht="42.75" x14ac:dyDescent="0.45">
      <c r="B8" s="81" t="s">
        <v>244</v>
      </c>
      <c r="C8" s="92"/>
      <c r="D8" s="92"/>
    </row>
    <row r="9" spans="2:9" ht="28.5" x14ac:dyDescent="0.45">
      <c r="B9" s="81" t="s">
        <v>245</v>
      </c>
      <c r="C9" s="92"/>
      <c r="D9" s="92"/>
    </row>
    <row r="10" spans="2:9" ht="28.5" x14ac:dyDescent="0.45">
      <c r="B10" s="81" t="s">
        <v>246</v>
      </c>
      <c r="C10" s="92"/>
      <c r="D10" s="92"/>
    </row>
    <row r="11" spans="2:9" ht="28.5" x14ac:dyDescent="0.45">
      <c r="B11" s="81" t="s">
        <v>239</v>
      </c>
      <c r="C11" s="92"/>
      <c r="D11" s="92"/>
    </row>
    <row r="12" spans="2:9" ht="28.5" x14ac:dyDescent="0.45">
      <c r="B12" s="81" t="s">
        <v>247</v>
      </c>
      <c r="C12" s="92"/>
      <c r="D12" s="92"/>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B9643-0C3D-4293-9287-63D7FE8346B1}">
  <sheetPr>
    <tabColor theme="8" tint="0.39997558519241921"/>
  </sheetPr>
  <dimension ref="A2:G23"/>
  <sheetViews>
    <sheetView zoomScaleNormal="100" workbookViewId="0">
      <selection activeCell="G2" sqref="G2"/>
    </sheetView>
  </sheetViews>
  <sheetFormatPr baseColWidth="10" defaultColWidth="11.20703125" defaultRowHeight="14.25" x14ac:dyDescent="0.45"/>
  <cols>
    <col min="1" max="1" width="13.47265625" style="20" customWidth="1"/>
    <col min="2" max="2" width="17.578125" style="20" customWidth="1"/>
    <col min="3" max="3" width="27.41796875" style="20" customWidth="1"/>
    <col min="4" max="4" width="20" style="20" customWidth="1"/>
    <col min="5" max="5" width="19.578125" style="20" customWidth="1"/>
    <col min="6" max="16384" width="11.20703125" style="20"/>
  </cols>
  <sheetData>
    <row r="2" spans="1:7" ht="68.45" customHeight="1" x14ac:dyDescent="0.45">
      <c r="A2" s="84"/>
      <c r="B2" s="84" t="s">
        <v>202</v>
      </c>
      <c r="C2" s="84" t="s">
        <v>203</v>
      </c>
      <c r="D2" s="84" t="s">
        <v>204</v>
      </c>
      <c r="E2" s="84" t="s">
        <v>205</v>
      </c>
      <c r="G2" s="84" t="s">
        <v>206</v>
      </c>
    </row>
    <row r="3" spans="1:7" x14ac:dyDescent="0.45">
      <c r="A3" s="85" t="s">
        <v>207</v>
      </c>
      <c r="B3" s="85" t="s">
        <v>208</v>
      </c>
      <c r="C3" s="85" t="s">
        <v>209</v>
      </c>
      <c r="D3" s="85" t="s">
        <v>210</v>
      </c>
      <c r="E3" s="85" t="s">
        <v>211</v>
      </c>
    </row>
    <row r="4" spans="1:7" x14ac:dyDescent="0.45">
      <c r="A4" s="86" t="s">
        <v>23</v>
      </c>
      <c r="B4" s="87"/>
      <c r="C4" s="88"/>
      <c r="D4" s="88"/>
      <c r="E4" s="88"/>
    </row>
    <row r="5" spans="1:7" x14ac:dyDescent="0.45">
      <c r="A5" s="86" t="s">
        <v>26</v>
      </c>
      <c r="B5" s="87"/>
      <c r="C5" s="88"/>
      <c r="D5" s="88"/>
      <c r="E5" s="88"/>
    </row>
    <row r="6" spans="1:7" x14ac:dyDescent="0.45">
      <c r="A6" s="86" t="s">
        <v>28</v>
      </c>
      <c r="B6" s="87"/>
      <c r="C6" s="88"/>
      <c r="D6" s="88"/>
      <c r="E6" s="88"/>
    </row>
    <row r="7" spans="1:7" x14ac:dyDescent="0.45">
      <c r="A7" s="86" t="s">
        <v>18</v>
      </c>
      <c r="B7" s="87"/>
      <c r="C7" s="88"/>
      <c r="D7" s="88"/>
      <c r="E7" s="88"/>
    </row>
    <row r="8" spans="1:7" x14ac:dyDescent="0.45">
      <c r="A8" s="86" t="s">
        <v>29</v>
      </c>
      <c r="B8" s="87"/>
      <c r="C8" s="88"/>
      <c r="D8" s="88"/>
      <c r="E8" s="88"/>
    </row>
    <row r="9" spans="1:7" x14ac:dyDescent="0.45">
      <c r="A9" s="86" t="s">
        <v>212</v>
      </c>
      <c r="B9" s="87"/>
      <c r="C9" s="88"/>
      <c r="D9" s="88"/>
      <c r="E9" s="88"/>
    </row>
    <row r="10" spans="1:7" x14ac:dyDescent="0.45">
      <c r="A10" s="86" t="s">
        <v>213</v>
      </c>
      <c r="B10" s="87"/>
      <c r="C10" s="88"/>
      <c r="D10" s="88"/>
      <c r="E10" s="88"/>
    </row>
    <row r="11" spans="1:7" x14ac:dyDescent="0.45">
      <c r="A11" s="86" t="s">
        <v>214</v>
      </c>
      <c r="B11" s="87"/>
      <c r="C11" s="88"/>
      <c r="D11" s="88"/>
      <c r="E11" s="88"/>
    </row>
    <row r="12" spans="1:7" x14ac:dyDescent="0.45">
      <c r="A12" s="86" t="s">
        <v>215</v>
      </c>
      <c r="B12" s="87"/>
      <c r="C12" s="88"/>
      <c r="D12" s="88"/>
      <c r="E12" s="88"/>
    </row>
    <row r="13" spans="1:7" x14ac:dyDescent="0.45">
      <c r="A13" s="86" t="s">
        <v>216</v>
      </c>
      <c r="B13" s="87"/>
      <c r="C13" s="88"/>
      <c r="D13" s="88"/>
      <c r="E13" s="88"/>
    </row>
    <row r="14" spans="1:7" x14ac:dyDescent="0.45">
      <c r="A14" s="86" t="s">
        <v>217</v>
      </c>
      <c r="B14" s="87"/>
      <c r="C14" s="88"/>
      <c r="D14" s="88"/>
      <c r="E14" s="88"/>
    </row>
    <row r="15" spans="1:7" ht="28.5" x14ac:dyDescent="0.45">
      <c r="A15" s="86" t="s">
        <v>218</v>
      </c>
      <c r="B15" s="87"/>
      <c r="C15" s="88"/>
      <c r="D15" s="88"/>
      <c r="E15" s="88"/>
    </row>
    <row r="16" spans="1:7" x14ac:dyDescent="0.45">
      <c r="A16" s="86" t="s">
        <v>219</v>
      </c>
      <c r="B16" s="87"/>
      <c r="C16" s="88"/>
      <c r="D16" s="88"/>
      <c r="E16" s="88"/>
    </row>
    <row r="17" spans="1:5" x14ac:dyDescent="0.45">
      <c r="A17" s="86" t="s">
        <v>220</v>
      </c>
      <c r="B17" s="87"/>
      <c r="C17" s="88"/>
      <c r="D17" s="88"/>
      <c r="E17" s="88"/>
    </row>
    <row r="18" spans="1:5" x14ac:dyDescent="0.45">
      <c r="A18" s="86" t="s">
        <v>221</v>
      </c>
      <c r="B18" s="87"/>
      <c r="C18" s="89"/>
      <c r="D18" s="88"/>
      <c r="E18" s="88"/>
    </row>
    <row r="19" spans="1:5" x14ac:dyDescent="0.45">
      <c r="A19" s="86" t="s">
        <v>222</v>
      </c>
      <c r="B19" s="87"/>
      <c r="C19" s="88"/>
      <c r="D19" s="88"/>
      <c r="E19" s="88"/>
    </row>
    <row r="20" spans="1:5" x14ac:dyDescent="0.45">
      <c r="A20" s="86" t="s">
        <v>223</v>
      </c>
      <c r="B20" s="87"/>
      <c r="C20" s="88"/>
      <c r="D20" s="88"/>
      <c r="E20" s="88"/>
    </row>
    <row r="21" spans="1:5" x14ac:dyDescent="0.45">
      <c r="A21" s="86" t="s">
        <v>224</v>
      </c>
      <c r="B21" s="87"/>
      <c r="C21" s="89"/>
      <c r="D21" s="88"/>
      <c r="E21" s="88"/>
    </row>
    <row r="22" spans="1:5" x14ac:dyDescent="0.45">
      <c r="A22" s="86" t="s">
        <v>225</v>
      </c>
      <c r="B22" s="87"/>
      <c r="C22" s="88"/>
      <c r="D22" s="88"/>
      <c r="E22" s="88"/>
    </row>
    <row r="23" spans="1:5" x14ac:dyDescent="0.45">
      <c r="A23" s="86" t="s">
        <v>226</v>
      </c>
      <c r="B23" s="87"/>
      <c r="C23" s="88"/>
      <c r="D23" s="88"/>
      <c r="E23" s="88"/>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86E7F-689B-446E-94FD-DCFC0090C912}">
  <sheetPr>
    <tabColor theme="6" tint="0.39997558519241921"/>
  </sheetPr>
  <dimension ref="C6:K138"/>
  <sheetViews>
    <sheetView zoomScale="80" zoomScaleNormal="80" workbookViewId="0">
      <selection activeCell="M28" sqref="M28"/>
    </sheetView>
  </sheetViews>
  <sheetFormatPr baseColWidth="10" defaultColWidth="11.20703125" defaultRowHeight="18" x14ac:dyDescent="0.55000000000000004"/>
  <cols>
    <col min="3" max="3" width="8" style="32" customWidth="1"/>
    <col min="4" max="4" width="21.20703125" bestFit="1" customWidth="1"/>
    <col min="5" max="5" width="21.20703125" customWidth="1"/>
    <col min="6" max="6" width="12.89453125" customWidth="1"/>
    <col min="7" max="7" width="7.3125" bestFit="1" customWidth="1"/>
    <col min="8" max="8" width="7.3125" customWidth="1"/>
    <col min="9" max="9" width="14.47265625" bestFit="1" customWidth="1"/>
    <col min="10" max="10" width="6.68359375" bestFit="1" customWidth="1"/>
    <col min="11" max="11" width="8" bestFit="1" customWidth="1"/>
  </cols>
  <sheetData>
    <row r="6" spans="3:11" x14ac:dyDescent="0.55000000000000004">
      <c r="C6" s="31" t="s">
        <v>33</v>
      </c>
      <c r="D6" t="s">
        <v>34</v>
      </c>
      <c r="F6" t="s">
        <v>95</v>
      </c>
      <c r="G6" t="s">
        <v>96</v>
      </c>
      <c r="I6" t="s">
        <v>97</v>
      </c>
      <c r="J6" s="17" t="s">
        <v>87</v>
      </c>
      <c r="K6" s="17" t="s">
        <v>17</v>
      </c>
    </row>
    <row r="7" spans="3:11" x14ac:dyDescent="0.55000000000000004">
      <c r="C7" s="31"/>
      <c r="J7" s="17"/>
      <c r="K7" s="17"/>
    </row>
    <row r="8" spans="3:11" x14ac:dyDescent="0.55000000000000004">
      <c r="C8" s="31"/>
      <c r="J8" s="17"/>
      <c r="K8" s="17"/>
    </row>
    <row r="9" spans="3:11" x14ac:dyDescent="0.55000000000000004">
      <c r="C9" s="31">
        <v>45658</v>
      </c>
      <c r="D9" t="s">
        <v>35</v>
      </c>
      <c r="F9" t="s">
        <v>98</v>
      </c>
      <c r="G9" t="s">
        <v>99</v>
      </c>
      <c r="I9" t="s">
        <v>100</v>
      </c>
      <c r="J9" s="17">
        <v>1342</v>
      </c>
      <c r="K9" s="17">
        <v>976.29632953074656</v>
      </c>
    </row>
    <row r="10" spans="3:11" x14ac:dyDescent="0.55000000000000004">
      <c r="C10" s="31">
        <v>45689</v>
      </c>
      <c r="D10" t="s">
        <v>36</v>
      </c>
      <c r="F10" t="s">
        <v>98</v>
      </c>
      <c r="G10" t="s">
        <v>99</v>
      </c>
      <c r="I10" t="s">
        <v>100</v>
      </c>
      <c r="J10" s="17">
        <v>3903</v>
      </c>
      <c r="K10" s="17">
        <v>3744.6865209165185</v>
      </c>
    </row>
    <row r="11" spans="3:11" x14ac:dyDescent="0.55000000000000004">
      <c r="C11" s="31">
        <v>45717</v>
      </c>
      <c r="D11" t="s">
        <v>37</v>
      </c>
      <c r="F11" t="s">
        <v>98</v>
      </c>
      <c r="G11" t="s">
        <v>99</v>
      </c>
      <c r="I11" t="s">
        <v>100</v>
      </c>
      <c r="J11" s="17">
        <v>1518</v>
      </c>
      <c r="K11" s="17">
        <v>89.232336436251245</v>
      </c>
    </row>
    <row r="12" spans="3:11" x14ac:dyDescent="0.55000000000000004">
      <c r="C12" s="31">
        <v>45748</v>
      </c>
      <c r="D12" t="s">
        <v>38</v>
      </c>
      <c r="F12" t="s">
        <v>98</v>
      </c>
      <c r="G12" t="s">
        <v>101</v>
      </c>
      <c r="I12" t="s">
        <v>100</v>
      </c>
      <c r="J12" s="17">
        <v>3639</v>
      </c>
      <c r="K12" s="17">
        <v>3267.2287557834707</v>
      </c>
    </row>
    <row r="13" spans="3:11" x14ac:dyDescent="0.55000000000000004">
      <c r="C13" s="31">
        <v>45778</v>
      </c>
      <c r="D13" t="s">
        <v>39</v>
      </c>
      <c r="F13" t="s">
        <v>98</v>
      </c>
      <c r="G13" t="s">
        <v>101</v>
      </c>
      <c r="I13" t="s">
        <v>100</v>
      </c>
      <c r="J13" s="17">
        <v>7884</v>
      </c>
      <c r="K13" s="17">
        <v>5322.0999961928583</v>
      </c>
    </row>
    <row r="14" spans="3:11" x14ac:dyDescent="0.55000000000000004">
      <c r="C14" s="31">
        <v>45809</v>
      </c>
      <c r="D14" t="s">
        <v>40</v>
      </c>
      <c r="F14" t="s">
        <v>98</v>
      </c>
      <c r="G14" t="s">
        <v>101</v>
      </c>
      <c r="I14" t="s">
        <v>102</v>
      </c>
      <c r="J14" s="17">
        <v>6240</v>
      </c>
      <c r="K14" s="17">
        <v>2202.237280878664</v>
      </c>
    </row>
    <row r="15" spans="3:11" x14ac:dyDescent="0.55000000000000004">
      <c r="C15" s="31">
        <v>45839</v>
      </c>
      <c r="D15" t="s">
        <v>41</v>
      </c>
      <c r="F15" t="s">
        <v>98</v>
      </c>
      <c r="G15" t="s">
        <v>103</v>
      </c>
      <c r="I15" t="s">
        <v>102</v>
      </c>
      <c r="J15" s="17">
        <v>8760</v>
      </c>
      <c r="K15" s="17">
        <v>630.28882892192951</v>
      </c>
    </row>
    <row r="16" spans="3:11" x14ac:dyDescent="0.55000000000000004">
      <c r="C16" s="31">
        <v>45870</v>
      </c>
      <c r="D16" t="s">
        <v>42</v>
      </c>
      <c r="F16" t="s">
        <v>98</v>
      </c>
      <c r="G16" t="s">
        <v>103</v>
      </c>
      <c r="I16" t="s">
        <v>102</v>
      </c>
      <c r="J16" s="17">
        <v>6320</v>
      </c>
      <c r="K16" s="17">
        <v>3800.730258219799</v>
      </c>
    </row>
    <row r="17" spans="3:11" x14ac:dyDescent="0.55000000000000004">
      <c r="C17" s="31">
        <v>45658</v>
      </c>
      <c r="D17" t="s">
        <v>43</v>
      </c>
      <c r="F17" t="s">
        <v>98</v>
      </c>
      <c r="G17" t="s">
        <v>103</v>
      </c>
      <c r="I17" t="s">
        <v>104</v>
      </c>
      <c r="J17" s="17">
        <v>9613</v>
      </c>
      <c r="K17" s="17">
        <v>8600.2366826653542</v>
      </c>
    </row>
    <row r="18" spans="3:11" x14ac:dyDescent="0.55000000000000004">
      <c r="C18" s="31">
        <v>45689</v>
      </c>
      <c r="D18" t="s">
        <v>44</v>
      </c>
      <c r="F18" t="s">
        <v>98</v>
      </c>
      <c r="G18" t="s">
        <v>101</v>
      </c>
      <c r="I18" t="s">
        <v>104</v>
      </c>
      <c r="J18" s="17">
        <v>4994</v>
      </c>
      <c r="K18" s="17">
        <v>2129.0402629150167</v>
      </c>
    </row>
    <row r="19" spans="3:11" x14ac:dyDescent="0.55000000000000004">
      <c r="C19" s="31">
        <v>45717</v>
      </c>
      <c r="D19" t="s">
        <v>45</v>
      </c>
      <c r="F19" t="s">
        <v>98</v>
      </c>
      <c r="G19" t="s">
        <v>101</v>
      </c>
      <c r="I19" t="s">
        <v>105</v>
      </c>
      <c r="J19" s="17">
        <v>6219</v>
      </c>
      <c r="K19" s="17">
        <v>5096.0053204366532</v>
      </c>
    </row>
    <row r="20" spans="3:11" x14ac:dyDescent="0.55000000000000004">
      <c r="C20" s="31">
        <v>45748</v>
      </c>
      <c r="D20" t="s">
        <v>46</v>
      </c>
      <c r="F20" t="s">
        <v>98</v>
      </c>
      <c r="G20" t="s">
        <v>101</v>
      </c>
      <c r="I20" t="s">
        <v>105</v>
      </c>
      <c r="J20" s="17">
        <v>5533</v>
      </c>
      <c r="K20" s="17">
        <v>319.57115497596993</v>
      </c>
    </row>
    <row r="21" spans="3:11" x14ac:dyDescent="0.55000000000000004">
      <c r="C21" s="31">
        <v>45778</v>
      </c>
      <c r="D21" t="s">
        <v>47</v>
      </c>
      <c r="F21" t="s">
        <v>98</v>
      </c>
      <c r="G21" t="s">
        <v>101</v>
      </c>
      <c r="I21" t="s">
        <v>105</v>
      </c>
      <c r="J21" s="17">
        <v>5869</v>
      </c>
      <c r="K21" s="17">
        <v>427.61408586038749</v>
      </c>
    </row>
    <row r="22" spans="3:11" x14ac:dyDescent="0.55000000000000004">
      <c r="C22" s="31">
        <v>45809</v>
      </c>
      <c r="D22" t="s">
        <v>48</v>
      </c>
      <c r="F22" t="s">
        <v>98</v>
      </c>
      <c r="G22" t="s">
        <v>101</v>
      </c>
      <c r="I22" t="s">
        <v>105</v>
      </c>
      <c r="J22" s="17">
        <v>8960</v>
      </c>
      <c r="K22" s="17">
        <v>4966.1576535834183</v>
      </c>
    </row>
    <row r="23" spans="3:11" x14ac:dyDescent="0.55000000000000004">
      <c r="C23" s="31">
        <v>45839</v>
      </c>
      <c r="D23" t="s">
        <v>49</v>
      </c>
      <c r="F23" t="s">
        <v>98</v>
      </c>
      <c r="G23" t="s">
        <v>106</v>
      </c>
      <c r="I23" t="s">
        <v>107</v>
      </c>
      <c r="J23" s="17">
        <v>6955</v>
      </c>
      <c r="K23" s="17">
        <v>6429.6356016659756</v>
      </c>
    </row>
    <row r="24" spans="3:11" x14ac:dyDescent="0.55000000000000004">
      <c r="C24" s="31">
        <v>45870</v>
      </c>
      <c r="D24" t="s">
        <v>50</v>
      </c>
      <c r="F24" t="s">
        <v>98</v>
      </c>
      <c r="G24" t="s">
        <v>106</v>
      </c>
      <c r="I24" t="s">
        <v>107</v>
      </c>
      <c r="J24" s="17">
        <v>2035</v>
      </c>
      <c r="K24" s="17">
        <v>579.79395136839526</v>
      </c>
    </row>
    <row r="25" spans="3:11" x14ac:dyDescent="0.55000000000000004">
      <c r="C25" s="31">
        <v>45658</v>
      </c>
      <c r="D25" t="s">
        <v>51</v>
      </c>
      <c r="F25" t="s">
        <v>98</v>
      </c>
      <c r="G25" t="s">
        <v>106</v>
      </c>
      <c r="I25" t="s">
        <v>108</v>
      </c>
      <c r="J25" s="17">
        <v>5352</v>
      </c>
      <c r="K25" s="17">
        <v>2886.9039808215934</v>
      </c>
    </row>
    <row r="26" spans="3:11" x14ac:dyDescent="0.55000000000000004">
      <c r="C26" s="31">
        <v>45689</v>
      </c>
      <c r="D26" t="s">
        <v>52</v>
      </c>
      <c r="F26" t="s">
        <v>109</v>
      </c>
      <c r="G26" t="s">
        <v>106</v>
      </c>
      <c r="I26" t="s">
        <v>108</v>
      </c>
      <c r="J26" s="17">
        <v>2248</v>
      </c>
      <c r="K26" s="17">
        <v>411.45302265902967</v>
      </c>
    </row>
    <row r="27" spans="3:11" x14ac:dyDescent="0.55000000000000004">
      <c r="C27" s="31">
        <v>45717</v>
      </c>
      <c r="D27" t="s">
        <v>53</v>
      </c>
      <c r="F27" t="s">
        <v>109</v>
      </c>
      <c r="G27" t="s">
        <v>101</v>
      </c>
      <c r="I27" t="s">
        <v>108</v>
      </c>
      <c r="J27" s="17">
        <v>2192</v>
      </c>
      <c r="K27" s="17">
        <v>1718.8121052870617</v>
      </c>
    </row>
    <row r="28" spans="3:11" x14ac:dyDescent="0.55000000000000004">
      <c r="C28" s="31">
        <v>45748</v>
      </c>
      <c r="D28" t="s">
        <v>54</v>
      </c>
      <c r="F28" t="s">
        <v>109</v>
      </c>
      <c r="G28" t="s">
        <v>110</v>
      </c>
      <c r="I28" t="s">
        <v>108</v>
      </c>
      <c r="J28" s="17">
        <v>1481</v>
      </c>
      <c r="K28" s="17">
        <v>145.53707292845917</v>
      </c>
    </row>
    <row r="29" spans="3:11" x14ac:dyDescent="0.55000000000000004">
      <c r="C29" s="31">
        <v>45778</v>
      </c>
      <c r="D29" t="s">
        <v>36</v>
      </c>
      <c r="F29" t="s">
        <v>109</v>
      </c>
      <c r="G29" t="s">
        <v>110</v>
      </c>
      <c r="I29" t="s">
        <v>100</v>
      </c>
      <c r="J29" s="17">
        <v>6895</v>
      </c>
      <c r="K29" s="17">
        <v>3266.0788121083606</v>
      </c>
    </row>
    <row r="30" spans="3:11" x14ac:dyDescent="0.55000000000000004">
      <c r="C30" s="31">
        <v>45809</v>
      </c>
      <c r="D30" t="s">
        <v>37</v>
      </c>
      <c r="F30" t="s">
        <v>109</v>
      </c>
      <c r="G30" t="s">
        <v>110</v>
      </c>
      <c r="I30" t="s">
        <v>100</v>
      </c>
      <c r="J30" s="17">
        <v>7683</v>
      </c>
      <c r="K30" s="17">
        <v>867.93617289792212</v>
      </c>
    </row>
    <row r="31" spans="3:11" x14ac:dyDescent="0.55000000000000004">
      <c r="C31" s="31">
        <v>45839</v>
      </c>
      <c r="D31" t="s">
        <v>38</v>
      </c>
      <c r="F31" t="s">
        <v>109</v>
      </c>
      <c r="G31" t="s">
        <v>110</v>
      </c>
      <c r="I31" t="s">
        <v>100</v>
      </c>
      <c r="J31" s="17">
        <v>9555</v>
      </c>
      <c r="K31" s="17">
        <v>7072.2767849310412</v>
      </c>
    </row>
    <row r="32" spans="3:11" x14ac:dyDescent="0.55000000000000004">
      <c r="C32" s="31">
        <v>45870</v>
      </c>
      <c r="D32" t="s">
        <v>39</v>
      </c>
      <c r="F32" t="s">
        <v>109</v>
      </c>
      <c r="G32" t="s">
        <v>110</v>
      </c>
      <c r="I32" t="s">
        <v>100</v>
      </c>
      <c r="J32" s="17">
        <v>4876</v>
      </c>
      <c r="K32" s="17">
        <v>216.23517978843762</v>
      </c>
    </row>
    <row r="33" spans="3:11" x14ac:dyDescent="0.55000000000000004">
      <c r="C33" s="31">
        <v>45658</v>
      </c>
      <c r="D33" t="s">
        <v>40</v>
      </c>
      <c r="F33" t="s">
        <v>109</v>
      </c>
      <c r="G33" t="s">
        <v>110</v>
      </c>
      <c r="I33" t="s">
        <v>102</v>
      </c>
      <c r="J33" s="17">
        <v>3938</v>
      </c>
      <c r="K33" s="17">
        <v>3105.6038406946313</v>
      </c>
    </row>
    <row r="34" spans="3:11" x14ac:dyDescent="0.55000000000000004">
      <c r="C34" s="31">
        <v>45689</v>
      </c>
      <c r="D34" t="s">
        <v>41</v>
      </c>
      <c r="F34" t="s">
        <v>109</v>
      </c>
      <c r="G34" t="s">
        <v>99</v>
      </c>
      <c r="I34" t="s">
        <v>102</v>
      </c>
      <c r="J34" s="17">
        <v>6067</v>
      </c>
      <c r="K34" s="17">
        <v>2028.1203513612998</v>
      </c>
    </row>
    <row r="35" spans="3:11" x14ac:dyDescent="0.55000000000000004">
      <c r="C35" s="31">
        <v>45717</v>
      </c>
      <c r="D35" t="s">
        <v>42</v>
      </c>
      <c r="F35" t="s">
        <v>109</v>
      </c>
      <c r="G35" t="s">
        <v>99</v>
      </c>
      <c r="I35" t="s">
        <v>102</v>
      </c>
      <c r="J35" s="17">
        <v>2869</v>
      </c>
      <c r="K35" s="17">
        <v>2183.6043607060906</v>
      </c>
    </row>
    <row r="36" spans="3:11" x14ac:dyDescent="0.55000000000000004">
      <c r="C36" s="31">
        <v>45748</v>
      </c>
      <c r="D36" t="s">
        <v>41</v>
      </c>
      <c r="F36" t="s">
        <v>109</v>
      </c>
      <c r="G36" t="s">
        <v>99</v>
      </c>
      <c r="I36" t="s">
        <v>102</v>
      </c>
      <c r="J36" s="17">
        <v>8238</v>
      </c>
      <c r="K36" s="17">
        <v>4227.8796568065864</v>
      </c>
    </row>
    <row r="37" spans="3:11" x14ac:dyDescent="0.55000000000000004">
      <c r="C37" s="31">
        <v>45778</v>
      </c>
      <c r="D37" t="s">
        <v>42</v>
      </c>
      <c r="F37" t="s">
        <v>109</v>
      </c>
      <c r="G37" t="s">
        <v>99</v>
      </c>
      <c r="I37" t="s">
        <v>102</v>
      </c>
      <c r="J37" s="17">
        <v>7726</v>
      </c>
      <c r="K37" s="17">
        <v>2529.7683544516631</v>
      </c>
    </row>
    <row r="38" spans="3:11" x14ac:dyDescent="0.55000000000000004">
      <c r="C38" s="31">
        <v>45809</v>
      </c>
      <c r="D38" t="s">
        <v>43</v>
      </c>
      <c r="F38" t="s">
        <v>109</v>
      </c>
      <c r="G38" t="s">
        <v>103</v>
      </c>
      <c r="I38" t="s">
        <v>104</v>
      </c>
      <c r="J38" s="17">
        <v>2947</v>
      </c>
      <c r="K38" s="17">
        <v>1736.9056571703518</v>
      </c>
    </row>
    <row r="39" spans="3:11" x14ac:dyDescent="0.55000000000000004">
      <c r="C39" s="31">
        <v>45839</v>
      </c>
      <c r="D39" t="s">
        <v>44</v>
      </c>
      <c r="F39" t="s">
        <v>109</v>
      </c>
      <c r="G39" t="s">
        <v>103</v>
      </c>
      <c r="I39" t="s">
        <v>104</v>
      </c>
      <c r="J39" s="17">
        <v>2493</v>
      </c>
      <c r="K39" s="17">
        <v>967.61943369134644</v>
      </c>
    </row>
    <row r="40" spans="3:11" x14ac:dyDescent="0.55000000000000004">
      <c r="C40" s="31">
        <v>45870</v>
      </c>
      <c r="D40" t="s">
        <v>45</v>
      </c>
      <c r="F40" t="s">
        <v>109</v>
      </c>
      <c r="G40" t="s">
        <v>103</v>
      </c>
      <c r="I40" t="s">
        <v>105</v>
      </c>
      <c r="J40" s="17">
        <v>5249</v>
      </c>
      <c r="K40" s="17">
        <v>82.283034027268414</v>
      </c>
    </row>
    <row r="41" spans="3:11" x14ac:dyDescent="0.55000000000000004">
      <c r="C41" s="31">
        <v>45658</v>
      </c>
      <c r="D41" t="s">
        <v>46</v>
      </c>
      <c r="F41" t="s">
        <v>109</v>
      </c>
      <c r="G41" t="s">
        <v>103</v>
      </c>
      <c r="I41" t="s">
        <v>105</v>
      </c>
      <c r="J41" s="17">
        <v>3722</v>
      </c>
      <c r="K41" s="17">
        <v>2028.6904549918274</v>
      </c>
    </row>
    <row r="42" spans="3:11" x14ac:dyDescent="0.55000000000000004">
      <c r="C42" s="31">
        <v>45689</v>
      </c>
      <c r="D42" t="s">
        <v>47</v>
      </c>
      <c r="F42" t="s">
        <v>111</v>
      </c>
      <c r="G42" t="s">
        <v>99</v>
      </c>
      <c r="I42" t="s">
        <v>105</v>
      </c>
      <c r="J42" s="17">
        <v>6569</v>
      </c>
      <c r="K42" s="17">
        <v>2129.0930231875805</v>
      </c>
    </row>
    <row r="43" spans="3:11" x14ac:dyDescent="0.55000000000000004">
      <c r="C43" s="31">
        <v>45717</v>
      </c>
      <c r="D43" t="s">
        <v>52</v>
      </c>
      <c r="F43" t="s">
        <v>111</v>
      </c>
      <c r="G43" t="s">
        <v>99</v>
      </c>
      <c r="I43" t="s">
        <v>108</v>
      </c>
      <c r="J43" s="17">
        <v>1121</v>
      </c>
      <c r="K43" s="17">
        <v>963.07400571108622</v>
      </c>
    </row>
    <row r="44" spans="3:11" x14ac:dyDescent="0.55000000000000004">
      <c r="C44" s="31">
        <v>45748</v>
      </c>
      <c r="D44" t="s">
        <v>53</v>
      </c>
      <c r="F44" t="s">
        <v>111</v>
      </c>
      <c r="G44" t="s">
        <v>112</v>
      </c>
      <c r="I44" t="s">
        <v>108</v>
      </c>
      <c r="J44" s="17">
        <v>6677</v>
      </c>
      <c r="K44" s="17">
        <v>3430.9285623547903</v>
      </c>
    </row>
    <row r="45" spans="3:11" x14ac:dyDescent="0.55000000000000004">
      <c r="C45" s="31">
        <v>45778</v>
      </c>
      <c r="D45" t="s">
        <v>54</v>
      </c>
      <c r="F45" t="s">
        <v>111</v>
      </c>
      <c r="G45" t="s">
        <v>112</v>
      </c>
      <c r="I45" t="s">
        <v>108</v>
      </c>
      <c r="J45" s="17">
        <v>8488</v>
      </c>
      <c r="K45" s="17">
        <v>7794.1145355183899</v>
      </c>
    </row>
    <row r="46" spans="3:11" x14ac:dyDescent="0.55000000000000004">
      <c r="C46" s="31">
        <v>45809</v>
      </c>
      <c r="D46" t="s">
        <v>36</v>
      </c>
      <c r="F46" t="s">
        <v>111</v>
      </c>
      <c r="G46" t="s">
        <v>112</v>
      </c>
      <c r="I46" t="s">
        <v>100</v>
      </c>
      <c r="J46" s="17">
        <v>1400</v>
      </c>
      <c r="K46" s="17">
        <v>757.77390761131051</v>
      </c>
    </row>
    <row r="47" spans="3:11" x14ac:dyDescent="0.55000000000000004">
      <c r="C47" s="31">
        <v>45839</v>
      </c>
      <c r="D47" t="s">
        <v>37</v>
      </c>
      <c r="F47" t="s">
        <v>111</v>
      </c>
      <c r="G47" t="s">
        <v>99</v>
      </c>
      <c r="I47" t="s">
        <v>100</v>
      </c>
      <c r="J47" s="17">
        <v>5179</v>
      </c>
      <c r="K47" s="17">
        <v>4259.1347354629297</v>
      </c>
    </row>
    <row r="48" spans="3:11" x14ac:dyDescent="0.55000000000000004">
      <c r="C48" s="31">
        <v>45870</v>
      </c>
      <c r="D48" t="s">
        <v>38</v>
      </c>
      <c r="F48" t="s">
        <v>111</v>
      </c>
      <c r="G48" t="s">
        <v>112</v>
      </c>
      <c r="I48" t="s">
        <v>100</v>
      </c>
      <c r="J48" s="17">
        <v>9975</v>
      </c>
      <c r="K48" s="17">
        <v>6502.4233911618076</v>
      </c>
    </row>
    <row r="49" spans="3:11" x14ac:dyDescent="0.55000000000000004">
      <c r="C49" s="31">
        <v>45658</v>
      </c>
      <c r="D49" t="s">
        <v>36</v>
      </c>
      <c r="F49" t="s">
        <v>111</v>
      </c>
      <c r="G49" t="s">
        <v>112</v>
      </c>
      <c r="I49" t="s">
        <v>100</v>
      </c>
      <c r="J49" s="17">
        <v>9823</v>
      </c>
      <c r="K49" s="17">
        <v>1011.3600472643393</v>
      </c>
    </row>
    <row r="50" spans="3:11" x14ac:dyDescent="0.55000000000000004">
      <c r="C50" s="31">
        <v>45689</v>
      </c>
      <c r="D50" t="s">
        <v>37</v>
      </c>
      <c r="F50" t="s">
        <v>111</v>
      </c>
      <c r="G50" t="s">
        <v>99</v>
      </c>
      <c r="I50" t="s">
        <v>100</v>
      </c>
      <c r="J50" s="17">
        <v>3648</v>
      </c>
      <c r="K50" s="17">
        <v>2689.8594534318518</v>
      </c>
    </row>
    <row r="51" spans="3:11" x14ac:dyDescent="0.55000000000000004">
      <c r="C51" s="31">
        <v>45717</v>
      </c>
      <c r="D51" t="s">
        <v>38</v>
      </c>
      <c r="F51" t="s">
        <v>111</v>
      </c>
      <c r="G51" t="s">
        <v>110</v>
      </c>
      <c r="I51" t="s">
        <v>100</v>
      </c>
      <c r="J51" s="17">
        <v>9624</v>
      </c>
      <c r="K51" s="17">
        <v>9040.5963593169927</v>
      </c>
    </row>
    <row r="52" spans="3:11" x14ac:dyDescent="0.55000000000000004">
      <c r="C52" s="31">
        <v>45748</v>
      </c>
      <c r="D52" t="s">
        <v>39</v>
      </c>
      <c r="F52" t="s">
        <v>111</v>
      </c>
      <c r="G52" t="s">
        <v>110</v>
      </c>
      <c r="I52" t="s">
        <v>100</v>
      </c>
      <c r="J52" s="17">
        <v>1922</v>
      </c>
      <c r="K52" s="17">
        <v>822.82754484708255</v>
      </c>
    </row>
    <row r="53" spans="3:11" x14ac:dyDescent="0.55000000000000004">
      <c r="C53" s="31">
        <v>45778</v>
      </c>
      <c r="D53" t="s">
        <v>40</v>
      </c>
      <c r="F53" t="s">
        <v>111</v>
      </c>
      <c r="G53" t="s">
        <v>110</v>
      </c>
      <c r="I53" t="s">
        <v>102</v>
      </c>
      <c r="J53" s="17">
        <v>6702</v>
      </c>
      <c r="K53" s="17">
        <v>5344.6593345512447</v>
      </c>
    </row>
    <row r="54" spans="3:11" x14ac:dyDescent="0.55000000000000004">
      <c r="C54" s="31">
        <v>45809</v>
      </c>
      <c r="D54" t="s">
        <v>41</v>
      </c>
      <c r="F54" t="s">
        <v>111</v>
      </c>
      <c r="G54" t="s">
        <v>110</v>
      </c>
      <c r="I54" t="s">
        <v>102</v>
      </c>
      <c r="J54" s="17">
        <v>3457</v>
      </c>
      <c r="K54" s="17">
        <v>1390.7313891981653</v>
      </c>
    </row>
    <row r="55" spans="3:11" x14ac:dyDescent="0.55000000000000004">
      <c r="C55" s="31">
        <v>45839</v>
      </c>
      <c r="D55" t="s">
        <v>42</v>
      </c>
      <c r="F55" t="s">
        <v>111</v>
      </c>
      <c r="G55" t="s">
        <v>99</v>
      </c>
      <c r="I55" t="s">
        <v>102</v>
      </c>
      <c r="J55" s="17">
        <v>4417</v>
      </c>
      <c r="K55" s="17">
        <v>273.74114088744221</v>
      </c>
    </row>
    <row r="56" spans="3:11" x14ac:dyDescent="0.55000000000000004">
      <c r="C56" s="31">
        <v>45870</v>
      </c>
      <c r="D56" t="s">
        <v>43</v>
      </c>
      <c r="F56" t="s">
        <v>111</v>
      </c>
      <c r="G56" t="s">
        <v>99</v>
      </c>
      <c r="I56" t="s">
        <v>104</v>
      </c>
      <c r="J56" s="17">
        <v>3263</v>
      </c>
      <c r="K56" s="17">
        <v>507.25902705589908</v>
      </c>
    </row>
    <row r="57" spans="3:11" x14ac:dyDescent="0.55000000000000004">
      <c r="C57" s="31">
        <v>45658</v>
      </c>
      <c r="D57" t="s">
        <v>44</v>
      </c>
      <c r="F57" t="s">
        <v>113</v>
      </c>
      <c r="G57" t="s">
        <v>99</v>
      </c>
      <c r="I57" t="s">
        <v>104</v>
      </c>
      <c r="J57" s="17">
        <v>3793</v>
      </c>
      <c r="K57" s="17">
        <v>27.449446770448134</v>
      </c>
    </row>
    <row r="58" spans="3:11" x14ac:dyDescent="0.55000000000000004">
      <c r="C58" s="31">
        <v>45689</v>
      </c>
      <c r="D58" t="s">
        <v>45</v>
      </c>
      <c r="F58" t="s">
        <v>113</v>
      </c>
      <c r="G58" t="s">
        <v>99</v>
      </c>
      <c r="I58" t="s">
        <v>105</v>
      </c>
      <c r="J58" s="17">
        <v>6341</v>
      </c>
      <c r="K58" s="17">
        <v>5061.0928965313178</v>
      </c>
    </row>
    <row r="59" spans="3:11" x14ac:dyDescent="0.55000000000000004">
      <c r="C59" s="31">
        <v>45717</v>
      </c>
      <c r="D59" t="s">
        <v>46</v>
      </c>
      <c r="F59" t="s">
        <v>113</v>
      </c>
      <c r="G59" t="s">
        <v>103</v>
      </c>
      <c r="I59" t="s">
        <v>105</v>
      </c>
      <c r="J59" s="17">
        <v>4953</v>
      </c>
      <c r="K59" s="17">
        <v>2387.7712326517676</v>
      </c>
    </row>
    <row r="60" spans="3:11" x14ac:dyDescent="0.55000000000000004">
      <c r="C60" s="31">
        <v>45748</v>
      </c>
      <c r="D60" t="s">
        <v>47</v>
      </c>
      <c r="F60" t="s">
        <v>113</v>
      </c>
      <c r="G60" t="s">
        <v>103</v>
      </c>
      <c r="I60" t="s">
        <v>105</v>
      </c>
      <c r="J60" s="17">
        <v>4029</v>
      </c>
      <c r="K60" s="17">
        <v>3715.5056557911921</v>
      </c>
    </row>
    <row r="61" spans="3:11" x14ac:dyDescent="0.55000000000000004">
      <c r="C61" s="31">
        <v>45778</v>
      </c>
      <c r="D61" t="s">
        <v>48</v>
      </c>
      <c r="F61" t="s">
        <v>113</v>
      </c>
      <c r="G61" t="s">
        <v>106</v>
      </c>
      <c r="I61" t="s">
        <v>105</v>
      </c>
      <c r="J61" s="17">
        <v>8564</v>
      </c>
      <c r="K61" s="17">
        <v>6945.4323907932248</v>
      </c>
    </row>
    <row r="62" spans="3:11" x14ac:dyDescent="0.55000000000000004">
      <c r="C62" s="31">
        <v>45809</v>
      </c>
      <c r="D62" t="s">
        <v>49</v>
      </c>
      <c r="F62" t="s">
        <v>113</v>
      </c>
      <c r="G62" t="s">
        <v>106</v>
      </c>
      <c r="I62" t="s">
        <v>107</v>
      </c>
      <c r="J62" s="17">
        <v>6185</v>
      </c>
      <c r="K62" s="17">
        <v>4152.3647639607589</v>
      </c>
    </row>
    <row r="63" spans="3:11" x14ac:dyDescent="0.55000000000000004">
      <c r="C63" s="31">
        <v>45839</v>
      </c>
      <c r="D63" t="s">
        <v>50</v>
      </c>
      <c r="F63" t="s">
        <v>113</v>
      </c>
      <c r="G63" t="s">
        <v>106</v>
      </c>
      <c r="I63" t="s">
        <v>107</v>
      </c>
      <c r="J63" s="17">
        <v>6945</v>
      </c>
      <c r="K63" s="17">
        <v>1429.0533356004794</v>
      </c>
    </row>
    <row r="64" spans="3:11" x14ac:dyDescent="0.55000000000000004">
      <c r="C64" s="31">
        <v>45870</v>
      </c>
      <c r="D64" t="s">
        <v>51</v>
      </c>
      <c r="F64" t="s">
        <v>113</v>
      </c>
      <c r="G64" t="s">
        <v>112</v>
      </c>
      <c r="I64" t="s">
        <v>108</v>
      </c>
      <c r="J64" s="17">
        <v>6562</v>
      </c>
      <c r="K64" s="17">
        <v>2200.5974671996646</v>
      </c>
    </row>
    <row r="65" spans="3:11" x14ac:dyDescent="0.55000000000000004">
      <c r="C65" s="31">
        <v>45658</v>
      </c>
      <c r="D65" t="s">
        <v>52</v>
      </c>
      <c r="F65" t="s">
        <v>113</v>
      </c>
      <c r="G65" t="s">
        <v>112</v>
      </c>
      <c r="I65" t="s">
        <v>108</v>
      </c>
      <c r="J65" s="17">
        <v>2354</v>
      </c>
      <c r="K65" s="17">
        <v>2280.295050711869</v>
      </c>
    </row>
    <row r="66" spans="3:11" x14ac:dyDescent="0.55000000000000004">
      <c r="C66" s="31">
        <v>45689</v>
      </c>
      <c r="D66" t="s">
        <v>53</v>
      </c>
      <c r="F66" t="s">
        <v>113</v>
      </c>
      <c r="G66" t="s">
        <v>112</v>
      </c>
      <c r="I66" t="s">
        <v>108</v>
      </c>
      <c r="J66" s="17">
        <v>9088</v>
      </c>
      <c r="K66" s="17">
        <v>4245.1188464515526</v>
      </c>
    </row>
    <row r="67" spans="3:11" x14ac:dyDescent="0.55000000000000004">
      <c r="C67" s="31">
        <v>45717</v>
      </c>
      <c r="D67" t="s">
        <v>54</v>
      </c>
      <c r="F67" t="s">
        <v>113</v>
      </c>
      <c r="G67" t="s">
        <v>112</v>
      </c>
      <c r="I67" t="s">
        <v>108</v>
      </c>
      <c r="J67" s="17">
        <v>5680</v>
      </c>
      <c r="K67" s="17">
        <v>4965.0298394948795</v>
      </c>
    </row>
    <row r="68" spans="3:11" x14ac:dyDescent="0.55000000000000004">
      <c r="C68" s="31">
        <v>45748</v>
      </c>
      <c r="D68" t="s">
        <v>36</v>
      </c>
      <c r="F68" t="s">
        <v>113</v>
      </c>
      <c r="G68" t="s">
        <v>110</v>
      </c>
      <c r="I68" t="s">
        <v>100</v>
      </c>
      <c r="J68" s="17">
        <v>9427</v>
      </c>
      <c r="K68" s="17">
        <v>781.63269558988907</v>
      </c>
    </row>
    <row r="69" spans="3:11" x14ac:dyDescent="0.55000000000000004">
      <c r="C69" s="31">
        <v>45778</v>
      </c>
      <c r="D69" t="s">
        <v>37</v>
      </c>
      <c r="F69" t="s">
        <v>113</v>
      </c>
      <c r="G69" t="s">
        <v>110</v>
      </c>
      <c r="I69" t="s">
        <v>100</v>
      </c>
      <c r="J69" s="17">
        <v>9806</v>
      </c>
      <c r="K69" s="17">
        <v>2525.1772285358697</v>
      </c>
    </row>
    <row r="70" spans="3:11" x14ac:dyDescent="0.55000000000000004">
      <c r="C70" s="31">
        <v>45809</v>
      </c>
      <c r="D70" t="s">
        <v>38</v>
      </c>
      <c r="F70" t="s">
        <v>113</v>
      </c>
      <c r="G70" t="s">
        <v>110</v>
      </c>
      <c r="I70" t="s">
        <v>100</v>
      </c>
      <c r="J70" s="17">
        <v>1285</v>
      </c>
      <c r="K70" s="17">
        <v>498.74686763040069</v>
      </c>
    </row>
    <row r="71" spans="3:11" x14ac:dyDescent="0.55000000000000004">
      <c r="C71" s="31">
        <v>45839</v>
      </c>
      <c r="D71" t="s">
        <v>39</v>
      </c>
      <c r="F71" t="s">
        <v>113</v>
      </c>
      <c r="G71" t="s">
        <v>112</v>
      </c>
      <c r="I71" t="s">
        <v>100</v>
      </c>
      <c r="J71" s="17">
        <v>7055</v>
      </c>
      <c r="K71" s="17">
        <v>1792.1297638323706</v>
      </c>
    </row>
    <row r="72" spans="3:11" x14ac:dyDescent="0.55000000000000004">
      <c r="C72" s="31">
        <v>45870</v>
      </c>
      <c r="D72" t="s">
        <v>40</v>
      </c>
      <c r="F72" t="s">
        <v>113</v>
      </c>
      <c r="G72" t="s">
        <v>99</v>
      </c>
      <c r="I72" t="s">
        <v>102</v>
      </c>
      <c r="J72" s="17">
        <v>3854</v>
      </c>
      <c r="K72" s="17">
        <v>1401.1099456907725</v>
      </c>
    </row>
    <row r="73" spans="3:11" x14ac:dyDescent="0.55000000000000004">
      <c r="C73" s="31">
        <v>45658</v>
      </c>
      <c r="D73" t="s">
        <v>38</v>
      </c>
      <c r="F73" t="s">
        <v>114</v>
      </c>
      <c r="G73" t="s">
        <v>99</v>
      </c>
      <c r="I73" t="s">
        <v>100</v>
      </c>
      <c r="J73" s="17">
        <v>2797</v>
      </c>
      <c r="K73" s="17">
        <v>795.2695359328975</v>
      </c>
    </row>
    <row r="74" spans="3:11" x14ac:dyDescent="0.55000000000000004">
      <c r="C74" s="31">
        <v>45689</v>
      </c>
      <c r="D74" t="s">
        <v>36</v>
      </c>
      <c r="F74" t="s">
        <v>114</v>
      </c>
      <c r="G74" t="s">
        <v>103</v>
      </c>
      <c r="I74" t="s">
        <v>100</v>
      </c>
      <c r="J74" s="17">
        <v>7321</v>
      </c>
      <c r="K74" s="17">
        <v>6352.8164604304156</v>
      </c>
    </row>
    <row r="75" spans="3:11" x14ac:dyDescent="0.55000000000000004">
      <c r="C75" s="31">
        <v>45717</v>
      </c>
      <c r="D75" t="s">
        <v>37</v>
      </c>
      <c r="F75" t="s">
        <v>114</v>
      </c>
      <c r="G75" t="s">
        <v>103</v>
      </c>
      <c r="I75" t="s">
        <v>100</v>
      </c>
      <c r="J75" s="17">
        <v>3524</v>
      </c>
      <c r="K75" s="17">
        <v>2129.7102667498707</v>
      </c>
    </row>
    <row r="76" spans="3:11" x14ac:dyDescent="0.55000000000000004">
      <c r="C76" s="31">
        <v>45748</v>
      </c>
      <c r="D76" t="s">
        <v>38</v>
      </c>
      <c r="F76" t="s">
        <v>114</v>
      </c>
      <c r="G76" t="s">
        <v>103</v>
      </c>
      <c r="I76" t="s">
        <v>100</v>
      </c>
      <c r="J76" s="17">
        <v>4155</v>
      </c>
      <c r="K76" s="17">
        <v>121.62762803814019</v>
      </c>
    </row>
    <row r="77" spans="3:11" x14ac:dyDescent="0.55000000000000004">
      <c r="C77" s="31">
        <v>45778</v>
      </c>
      <c r="D77" t="s">
        <v>39</v>
      </c>
      <c r="F77" t="s">
        <v>114</v>
      </c>
      <c r="G77" t="s">
        <v>103</v>
      </c>
      <c r="I77" t="s">
        <v>100</v>
      </c>
      <c r="J77" s="17">
        <v>9774</v>
      </c>
      <c r="K77" s="17">
        <v>3242.9120435211025</v>
      </c>
    </row>
    <row r="78" spans="3:11" x14ac:dyDescent="0.55000000000000004">
      <c r="C78" s="31">
        <v>45809</v>
      </c>
      <c r="D78" t="s">
        <v>40</v>
      </c>
      <c r="F78" t="s">
        <v>114</v>
      </c>
      <c r="G78" t="s">
        <v>103</v>
      </c>
      <c r="I78" t="s">
        <v>102</v>
      </c>
      <c r="J78" s="17">
        <v>8475</v>
      </c>
      <c r="K78" s="17">
        <v>6848.8119690417643</v>
      </c>
    </row>
    <row r="79" spans="3:11" x14ac:dyDescent="0.55000000000000004">
      <c r="C79" s="31">
        <v>45839</v>
      </c>
      <c r="D79" t="s">
        <v>41</v>
      </c>
      <c r="F79" t="s">
        <v>114</v>
      </c>
      <c r="G79" t="s">
        <v>99</v>
      </c>
      <c r="I79" t="s">
        <v>102</v>
      </c>
      <c r="J79" s="17">
        <v>8190</v>
      </c>
      <c r="K79" s="17">
        <v>3533.4067916177437</v>
      </c>
    </row>
    <row r="80" spans="3:11" x14ac:dyDescent="0.55000000000000004">
      <c r="C80" s="31">
        <v>45870</v>
      </c>
      <c r="D80" t="s">
        <v>42</v>
      </c>
      <c r="F80" t="s">
        <v>114</v>
      </c>
      <c r="G80" t="s">
        <v>99</v>
      </c>
      <c r="I80" t="s">
        <v>102</v>
      </c>
      <c r="J80" s="17">
        <v>7790</v>
      </c>
      <c r="K80" s="17">
        <v>1464.4925382965387</v>
      </c>
    </row>
    <row r="81" spans="3:11" x14ac:dyDescent="0.55000000000000004">
      <c r="C81" s="31">
        <v>45658</v>
      </c>
      <c r="D81" t="s">
        <v>43</v>
      </c>
      <c r="F81" t="s">
        <v>114</v>
      </c>
      <c r="G81" t="s">
        <v>99</v>
      </c>
      <c r="I81" t="s">
        <v>104</v>
      </c>
      <c r="J81" s="17">
        <v>7442</v>
      </c>
      <c r="K81" s="17">
        <v>3369.7346921768731</v>
      </c>
    </row>
    <row r="82" spans="3:11" x14ac:dyDescent="0.55000000000000004">
      <c r="C82" s="31">
        <v>45689</v>
      </c>
      <c r="D82" t="s">
        <v>44</v>
      </c>
      <c r="F82" t="s">
        <v>114</v>
      </c>
      <c r="G82" t="s">
        <v>110</v>
      </c>
      <c r="I82" t="s">
        <v>104</v>
      </c>
      <c r="J82" s="17">
        <v>3272</v>
      </c>
      <c r="K82" s="17">
        <v>1236.9243599052845</v>
      </c>
    </row>
    <row r="83" spans="3:11" x14ac:dyDescent="0.55000000000000004">
      <c r="C83" s="31">
        <v>45717</v>
      </c>
      <c r="D83" t="s">
        <v>45</v>
      </c>
      <c r="F83" t="s">
        <v>114</v>
      </c>
      <c r="G83" t="s">
        <v>110</v>
      </c>
      <c r="I83" t="s">
        <v>105</v>
      </c>
      <c r="J83" s="17">
        <v>9699</v>
      </c>
      <c r="K83" s="17">
        <v>6357.1847403809697</v>
      </c>
    </row>
    <row r="84" spans="3:11" x14ac:dyDescent="0.55000000000000004">
      <c r="C84" s="31">
        <v>45748</v>
      </c>
      <c r="D84" t="s">
        <v>46</v>
      </c>
      <c r="F84" t="s">
        <v>114</v>
      </c>
      <c r="G84" t="s">
        <v>110</v>
      </c>
      <c r="I84" t="s">
        <v>105</v>
      </c>
      <c r="J84" s="17">
        <v>6861</v>
      </c>
      <c r="K84" s="17">
        <v>6585.011065055106</v>
      </c>
    </row>
    <row r="85" spans="3:11" x14ac:dyDescent="0.55000000000000004">
      <c r="C85" s="31">
        <v>45778</v>
      </c>
      <c r="D85" t="s">
        <v>47</v>
      </c>
      <c r="F85" t="s">
        <v>114</v>
      </c>
      <c r="G85" t="s">
        <v>110</v>
      </c>
      <c r="I85" t="s">
        <v>105</v>
      </c>
      <c r="J85" s="17">
        <v>1339</v>
      </c>
      <c r="K85" s="17">
        <v>118.30728311643519</v>
      </c>
    </row>
    <row r="86" spans="3:11" x14ac:dyDescent="0.55000000000000004">
      <c r="C86" s="31">
        <v>45809</v>
      </c>
      <c r="D86" t="s">
        <v>48</v>
      </c>
      <c r="F86" t="s">
        <v>114</v>
      </c>
      <c r="G86" t="s">
        <v>110</v>
      </c>
      <c r="I86" t="s">
        <v>105</v>
      </c>
      <c r="J86" s="17">
        <v>9690</v>
      </c>
      <c r="K86" s="17">
        <v>8800.0035832879839</v>
      </c>
    </row>
    <row r="87" spans="3:11" x14ac:dyDescent="0.55000000000000004">
      <c r="C87" s="31">
        <v>45839</v>
      </c>
      <c r="D87" t="s">
        <v>49</v>
      </c>
      <c r="F87" t="s">
        <v>114</v>
      </c>
      <c r="G87" t="s">
        <v>99</v>
      </c>
      <c r="I87" t="s">
        <v>107</v>
      </c>
      <c r="J87" s="17">
        <v>9384</v>
      </c>
      <c r="K87" s="17">
        <v>1361.8307915012865</v>
      </c>
    </row>
    <row r="88" spans="3:11" x14ac:dyDescent="0.55000000000000004">
      <c r="C88" s="31">
        <v>45870</v>
      </c>
      <c r="D88" t="s">
        <v>50</v>
      </c>
      <c r="F88" t="s">
        <v>114</v>
      </c>
      <c r="G88" t="s">
        <v>99</v>
      </c>
      <c r="I88" t="s">
        <v>107</v>
      </c>
      <c r="J88" s="17">
        <v>7983</v>
      </c>
      <c r="K88" s="17">
        <v>1259.4807990911402</v>
      </c>
    </row>
    <row r="89" spans="3:11" x14ac:dyDescent="0.55000000000000004">
      <c r="C89" s="31">
        <v>45658</v>
      </c>
      <c r="D89" t="s">
        <v>51</v>
      </c>
      <c r="F89" t="s">
        <v>114</v>
      </c>
      <c r="G89" t="s">
        <v>101</v>
      </c>
      <c r="I89" t="s">
        <v>108</v>
      </c>
      <c r="J89" s="17">
        <v>1955</v>
      </c>
      <c r="K89" s="17">
        <v>136.54575089355126</v>
      </c>
    </row>
    <row r="90" spans="3:11" x14ac:dyDescent="0.55000000000000004">
      <c r="C90" s="31">
        <v>45689</v>
      </c>
      <c r="D90" t="s">
        <v>52</v>
      </c>
      <c r="F90" t="s">
        <v>114</v>
      </c>
      <c r="G90" t="s">
        <v>101</v>
      </c>
      <c r="I90" t="s">
        <v>108</v>
      </c>
      <c r="J90" s="17">
        <v>9659</v>
      </c>
      <c r="K90" s="17">
        <v>2389.8050100854161</v>
      </c>
    </row>
    <row r="91" spans="3:11" x14ac:dyDescent="0.55000000000000004">
      <c r="C91" s="31">
        <v>45717</v>
      </c>
      <c r="D91" t="s">
        <v>53</v>
      </c>
      <c r="F91" t="s">
        <v>114</v>
      </c>
      <c r="G91" t="s">
        <v>101</v>
      </c>
      <c r="I91" t="s">
        <v>108</v>
      </c>
      <c r="J91" s="17">
        <v>2492</v>
      </c>
      <c r="K91" s="17">
        <v>128.53642063393278</v>
      </c>
    </row>
    <row r="92" spans="3:11" x14ac:dyDescent="0.55000000000000004">
      <c r="C92" s="31">
        <v>45748</v>
      </c>
      <c r="D92" t="s">
        <v>54</v>
      </c>
      <c r="F92" t="s">
        <v>114</v>
      </c>
      <c r="G92" t="s">
        <v>99</v>
      </c>
      <c r="I92" t="s">
        <v>108</v>
      </c>
      <c r="J92" s="17">
        <v>6034</v>
      </c>
      <c r="K92" s="17">
        <v>5903.0370534192816</v>
      </c>
    </row>
    <row r="93" spans="3:11" x14ac:dyDescent="0.55000000000000004">
      <c r="C93" s="31">
        <v>45778</v>
      </c>
      <c r="D93" t="s">
        <v>50</v>
      </c>
      <c r="F93" t="s">
        <v>114</v>
      </c>
      <c r="G93" t="s">
        <v>99</v>
      </c>
      <c r="I93" t="s">
        <v>107</v>
      </c>
      <c r="J93" s="17">
        <v>5284</v>
      </c>
      <c r="K93" s="17">
        <v>3325.4197511186167</v>
      </c>
    </row>
    <row r="94" spans="3:11" x14ac:dyDescent="0.55000000000000004">
      <c r="C94" s="31">
        <v>45809</v>
      </c>
      <c r="D94" t="s">
        <v>51</v>
      </c>
      <c r="F94" t="s">
        <v>115</v>
      </c>
      <c r="G94" t="s">
        <v>99</v>
      </c>
      <c r="I94" t="s">
        <v>108</v>
      </c>
      <c r="J94" s="17">
        <v>2454</v>
      </c>
      <c r="K94" s="17">
        <v>399.97407341117463</v>
      </c>
    </row>
    <row r="95" spans="3:11" x14ac:dyDescent="0.55000000000000004">
      <c r="C95" s="31">
        <v>45839</v>
      </c>
      <c r="D95" t="s">
        <v>52</v>
      </c>
      <c r="F95" t="s">
        <v>115</v>
      </c>
      <c r="G95" t="s">
        <v>106</v>
      </c>
      <c r="I95" t="s">
        <v>108</v>
      </c>
      <c r="J95" s="17">
        <v>1959</v>
      </c>
      <c r="K95" s="17">
        <v>1840.7730826281247</v>
      </c>
    </row>
    <row r="96" spans="3:11" x14ac:dyDescent="0.55000000000000004">
      <c r="C96" s="31">
        <v>45870</v>
      </c>
      <c r="D96" t="s">
        <v>53</v>
      </c>
      <c r="F96" t="s">
        <v>115</v>
      </c>
      <c r="G96" t="s">
        <v>106</v>
      </c>
      <c r="I96" t="s">
        <v>108</v>
      </c>
      <c r="J96" s="17">
        <v>3523</v>
      </c>
      <c r="K96" s="17">
        <v>2916.2439775433049</v>
      </c>
    </row>
    <row r="97" spans="3:11" x14ac:dyDescent="0.55000000000000004">
      <c r="C97" s="31">
        <v>45658</v>
      </c>
      <c r="D97" t="s">
        <v>54</v>
      </c>
      <c r="F97" t="s">
        <v>115</v>
      </c>
      <c r="G97" t="s">
        <v>106</v>
      </c>
      <c r="I97" t="s">
        <v>108</v>
      </c>
      <c r="J97" s="17">
        <v>7766</v>
      </c>
      <c r="K97" s="17">
        <v>2226.1454972362917</v>
      </c>
    </row>
    <row r="98" spans="3:11" x14ac:dyDescent="0.55000000000000004">
      <c r="C98" s="31">
        <v>45689</v>
      </c>
      <c r="D98" t="s">
        <v>36</v>
      </c>
      <c r="F98" t="s">
        <v>115</v>
      </c>
      <c r="G98" t="s">
        <v>106</v>
      </c>
      <c r="I98" t="s">
        <v>100</v>
      </c>
      <c r="J98" s="17">
        <v>9315</v>
      </c>
      <c r="K98" s="17">
        <v>6249.8025076160056</v>
      </c>
    </row>
    <row r="99" spans="3:11" x14ac:dyDescent="0.55000000000000004">
      <c r="C99" s="31">
        <v>45717</v>
      </c>
      <c r="D99" t="s">
        <v>37</v>
      </c>
      <c r="F99" t="s">
        <v>115</v>
      </c>
      <c r="G99" t="s">
        <v>106</v>
      </c>
      <c r="I99" t="s">
        <v>100</v>
      </c>
      <c r="J99" s="17">
        <v>2696</v>
      </c>
      <c r="K99" s="17">
        <v>513.54486947528392</v>
      </c>
    </row>
    <row r="100" spans="3:11" x14ac:dyDescent="0.55000000000000004">
      <c r="C100" s="31">
        <v>45748</v>
      </c>
      <c r="D100" t="s">
        <v>38</v>
      </c>
      <c r="F100" t="s">
        <v>115</v>
      </c>
      <c r="G100" t="s">
        <v>106</v>
      </c>
      <c r="I100" t="s">
        <v>100</v>
      </c>
      <c r="J100" s="17">
        <v>3194</v>
      </c>
      <c r="K100" s="17">
        <v>723.44909426991376</v>
      </c>
    </row>
    <row r="101" spans="3:11" x14ac:dyDescent="0.55000000000000004">
      <c r="C101" s="31">
        <v>45778</v>
      </c>
      <c r="D101" t="s">
        <v>39</v>
      </c>
      <c r="F101" t="s">
        <v>115</v>
      </c>
      <c r="G101" t="s">
        <v>106</v>
      </c>
      <c r="I101" t="s">
        <v>100</v>
      </c>
      <c r="J101" s="17">
        <v>2549</v>
      </c>
      <c r="K101" s="17">
        <v>305.61636603702345</v>
      </c>
    </row>
    <row r="102" spans="3:11" x14ac:dyDescent="0.55000000000000004">
      <c r="C102" s="31">
        <v>45809</v>
      </c>
      <c r="D102" t="s">
        <v>40</v>
      </c>
      <c r="F102" t="s">
        <v>115</v>
      </c>
      <c r="G102" t="s">
        <v>112</v>
      </c>
      <c r="I102" t="s">
        <v>102</v>
      </c>
      <c r="J102" s="17">
        <v>7488</v>
      </c>
      <c r="K102" s="17">
        <v>6011.2649782613025</v>
      </c>
    </row>
    <row r="103" spans="3:11" x14ac:dyDescent="0.55000000000000004">
      <c r="C103" s="31">
        <v>45839</v>
      </c>
      <c r="D103" t="s">
        <v>41</v>
      </c>
      <c r="F103" t="s">
        <v>115</v>
      </c>
      <c r="G103" t="s">
        <v>101</v>
      </c>
      <c r="I103" t="s">
        <v>102</v>
      </c>
      <c r="J103" s="17">
        <v>3861</v>
      </c>
      <c r="K103" s="17">
        <v>3461.826439013345</v>
      </c>
    </row>
    <row r="104" spans="3:11" x14ac:dyDescent="0.55000000000000004">
      <c r="C104" s="31">
        <v>45870</v>
      </c>
      <c r="D104" t="s">
        <v>42</v>
      </c>
      <c r="F104" t="s">
        <v>115</v>
      </c>
      <c r="G104" t="s">
        <v>101</v>
      </c>
      <c r="I104" t="s">
        <v>102</v>
      </c>
      <c r="J104" s="17">
        <v>7583</v>
      </c>
      <c r="K104" s="17">
        <v>3043.0874612406392</v>
      </c>
    </row>
    <row r="105" spans="3:11" x14ac:dyDescent="0.55000000000000004">
      <c r="C105" s="31">
        <v>45658</v>
      </c>
      <c r="D105" t="s">
        <v>41</v>
      </c>
      <c r="F105" t="s">
        <v>115</v>
      </c>
      <c r="G105" t="s">
        <v>101</v>
      </c>
      <c r="I105" t="s">
        <v>102</v>
      </c>
      <c r="J105" s="17">
        <v>6904</v>
      </c>
      <c r="K105" s="17">
        <v>2356.5131527678</v>
      </c>
    </row>
    <row r="106" spans="3:11" x14ac:dyDescent="0.55000000000000004">
      <c r="C106" s="31">
        <v>45689</v>
      </c>
      <c r="D106" t="s">
        <v>42</v>
      </c>
      <c r="F106" t="s">
        <v>115</v>
      </c>
      <c r="G106" t="s">
        <v>101</v>
      </c>
      <c r="I106" t="s">
        <v>102</v>
      </c>
      <c r="J106" s="17">
        <v>9611</v>
      </c>
      <c r="K106" s="17">
        <v>6308.9607166899577</v>
      </c>
    </row>
    <row r="107" spans="3:11" x14ac:dyDescent="0.55000000000000004">
      <c r="C107" s="31">
        <v>45717</v>
      </c>
      <c r="D107" t="s">
        <v>43</v>
      </c>
      <c r="F107" t="s">
        <v>115</v>
      </c>
      <c r="G107" t="s">
        <v>101</v>
      </c>
      <c r="I107" t="s">
        <v>104</v>
      </c>
      <c r="J107" s="17">
        <v>6805</v>
      </c>
      <c r="K107" s="17">
        <v>4619.6670532505095</v>
      </c>
    </row>
    <row r="108" spans="3:11" x14ac:dyDescent="0.55000000000000004">
      <c r="C108" s="31">
        <v>45748</v>
      </c>
      <c r="D108" t="s">
        <v>44</v>
      </c>
      <c r="F108" t="s">
        <v>115</v>
      </c>
      <c r="G108" t="s">
        <v>101</v>
      </c>
      <c r="I108" t="s">
        <v>104</v>
      </c>
      <c r="J108" s="17">
        <v>9280</v>
      </c>
      <c r="K108" s="17">
        <v>2503.8225448561702</v>
      </c>
    </row>
    <row r="109" spans="3:11" x14ac:dyDescent="0.55000000000000004">
      <c r="C109" s="31">
        <v>45778</v>
      </c>
      <c r="D109" t="s">
        <v>38</v>
      </c>
      <c r="F109" t="s">
        <v>115</v>
      </c>
      <c r="G109" t="s">
        <v>101</v>
      </c>
      <c r="I109" t="s">
        <v>100</v>
      </c>
      <c r="J109" s="17">
        <v>2008</v>
      </c>
      <c r="K109" s="17">
        <v>1532.2869422675299</v>
      </c>
    </row>
    <row r="110" spans="3:11" x14ac:dyDescent="0.55000000000000004">
      <c r="C110" s="31">
        <v>45809</v>
      </c>
      <c r="D110" t="s">
        <v>36</v>
      </c>
      <c r="F110" t="s">
        <v>115</v>
      </c>
      <c r="G110" t="s">
        <v>101</v>
      </c>
      <c r="I110" t="s">
        <v>100</v>
      </c>
      <c r="J110" s="17">
        <v>1540</v>
      </c>
      <c r="K110" s="17">
        <v>1523.062622535695</v>
      </c>
    </row>
    <row r="111" spans="3:11" x14ac:dyDescent="0.55000000000000004">
      <c r="C111" s="31">
        <v>45839</v>
      </c>
      <c r="D111" t="s">
        <v>37</v>
      </c>
      <c r="F111" t="s">
        <v>115</v>
      </c>
      <c r="G111" t="s">
        <v>101</v>
      </c>
      <c r="I111" t="s">
        <v>100</v>
      </c>
      <c r="J111" s="17">
        <v>2814</v>
      </c>
      <c r="K111" s="17">
        <v>1751.7168278096904</v>
      </c>
    </row>
    <row r="112" spans="3:11" x14ac:dyDescent="0.55000000000000004">
      <c r="C112" s="31">
        <v>45870</v>
      </c>
      <c r="D112" t="s">
        <v>38</v>
      </c>
      <c r="F112" t="s">
        <v>115</v>
      </c>
      <c r="G112" t="s">
        <v>112</v>
      </c>
      <c r="I112" t="s">
        <v>100</v>
      </c>
      <c r="J112" s="17">
        <v>2008</v>
      </c>
      <c r="K112" s="17">
        <v>928.06341270604355</v>
      </c>
    </row>
    <row r="113" spans="3:11" x14ac:dyDescent="0.55000000000000004">
      <c r="C113" s="31">
        <v>45658</v>
      </c>
      <c r="D113" t="s">
        <v>39</v>
      </c>
      <c r="F113" t="s">
        <v>115</v>
      </c>
      <c r="G113" t="s">
        <v>112</v>
      </c>
      <c r="I113" t="s">
        <v>100</v>
      </c>
      <c r="J113" s="17">
        <v>8627</v>
      </c>
      <c r="K113" s="17">
        <v>5394.2644585705839</v>
      </c>
    </row>
    <row r="114" spans="3:11" x14ac:dyDescent="0.55000000000000004">
      <c r="C114" s="31">
        <v>45689</v>
      </c>
      <c r="D114" t="s">
        <v>40</v>
      </c>
      <c r="F114" t="s">
        <v>115</v>
      </c>
      <c r="G114" t="s">
        <v>112</v>
      </c>
      <c r="I114" t="s">
        <v>102</v>
      </c>
      <c r="J114" s="17">
        <v>7880</v>
      </c>
      <c r="K114" s="17">
        <v>2339.0785004144755</v>
      </c>
    </row>
    <row r="115" spans="3:11" x14ac:dyDescent="0.55000000000000004">
      <c r="C115" s="31">
        <v>45717</v>
      </c>
      <c r="D115" t="s">
        <v>41</v>
      </c>
      <c r="F115" t="s">
        <v>115</v>
      </c>
      <c r="G115" t="s">
        <v>112</v>
      </c>
      <c r="I115" t="s">
        <v>102</v>
      </c>
      <c r="J115" s="17">
        <v>8187</v>
      </c>
      <c r="K115" s="17">
        <v>448.82221083576115</v>
      </c>
    </row>
    <row r="116" spans="3:11" x14ac:dyDescent="0.55000000000000004">
      <c r="C116" s="31">
        <v>45748</v>
      </c>
      <c r="D116" t="s">
        <v>42</v>
      </c>
      <c r="F116" t="s">
        <v>115</v>
      </c>
      <c r="G116" t="s">
        <v>112</v>
      </c>
      <c r="I116" t="s">
        <v>102</v>
      </c>
      <c r="J116" s="17">
        <v>1707</v>
      </c>
      <c r="K116" s="17">
        <v>1134.9446387411879</v>
      </c>
    </row>
    <row r="117" spans="3:11" x14ac:dyDescent="0.55000000000000004">
      <c r="C117" s="31">
        <v>45778</v>
      </c>
      <c r="D117" t="s">
        <v>43</v>
      </c>
      <c r="F117" t="s">
        <v>116</v>
      </c>
      <c r="G117" t="s">
        <v>99</v>
      </c>
      <c r="I117" t="s">
        <v>104</v>
      </c>
      <c r="J117" s="17">
        <v>1026</v>
      </c>
      <c r="K117" s="17">
        <v>162.86344205882739</v>
      </c>
    </row>
    <row r="118" spans="3:11" x14ac:dyDescent="0.55000000000000004">
      <c r="C118" s="31">
        <v>45809</v>
      </c>
      <c r="D118" t="s">
        <v>44</v>
      </c>
      <c r="F118" t="s">
        <v>116</v>
      </c>
      <c r="G118" t="s">
        <v>99</v>
      </c>
      <c r="I118" t="s">
        <v>104</v>
      </c>
      <c r="J118" s="17">
        <v>5850</v>
      </c>
      <c r="K118" s="17">
        <v>1995.5779005845195</v>
      </c>
    </row>
    <row r="119" spans="3:11" x14ac:dyDescent="0.55000000000000004">
      <c r="C119" s="31">
        <v>45839</v>
      </c>
      <c r="D119" t="s">
        <v>45</v>
      </c>
      <c r="F119" t="s">
        <v>116</v>
      </c>
      <c r="G119" t="s">
        <v>99</v>
      </c>
      <c r="I119" t="s">
        <v>105</v>
      </c>
      <c r="J119" s="17">
        <v>5976</v>
      </c>
      <c r="K119" s="17">
        <v>504.64402782972985</v>
      </c>
    </row>
    <row r="120" spans="3:11" x14ac:dyDescent="0.55000000000000004">
      <c r="C120" s="31">
        <v>45870</v>
      </c>
      <c r="D120" t="s">
        <v>46</v>
      </c>
      <c r="F120" t="s">
        <v>116</v>
      </c>
      <c r="G120" t="s">
        <v>99</v>
      </c>
      <c r="I120" t="s">
        <v>105</v>
      </c>
      <c r="J120" s="17">
        <v>1794</v>
      </c>
      <c r="K120" s="17">
        <v>437.23992819781569</v>
      </c>
    </row>
    <row r="121" spans="3:11" x14ac:dyDescent="0.55000000000000004">
      <c r="C121" s="31">
        <v>45658</v>
      </c>
      <c r="D121" t="s">
        <v>47</v>
      </c>
      <c r="F121" t="s">
        <v>116</v>
      </c>
      <c r="G121" t="s">
        <v>103</v>
      </c>
      <c r="I121" t="s">
        <v>105</v>
      </c>
      <c r="J121" s="17">
        <v>6218</v>
      </c>
      <c r="K121" s="17">
        <v>3046.7378874059341</v>
      </c>
    </row>
    <row r="122" spans="3:11" x14ac:dyDescent="0.55000000000000004">
      <c r="C122" s="31">
        <v>45689</v>
      </c>
      <c r="D122" t="s">
        <v>48</v>
      </c>
      <c r="F122" t="s">
        <v>116</v>
      </c>
      <c r="G122" t="s">
        <v>103</v>
      </c>
      <c r="I122" t="s">
        <v>105</v>
      </c>
      <c r="J122" s="17">
        <v>6380</v>
      </c>
      <c r="K122" s="17">
        <v>1533.0332166902058</v>
      </c>
    </row>
    <row r="123" spans="3:11" x14ac:dyDescent="0.55000000000000004">
      <c r="C123" s="31">
        <v>45717</v>
      </c>
      <c r="D123" t="s">
        <v>49</v>
      </c>
      <c r="F123" t="s">
        <v>116</v>
      </c>
      <c r="G123" t="s">
        <v>103</v>
      </c>
      <c r="I123" t="s">
        <v>107</v>
      </c>
      <c r="J123" s="17">
        <v>1524</v>
      </c>
      <c r="K123" s="17">
        <v>1428.2141542831239</v>
      </c>
    </row>
    <row r="124" spans="3:11" x14ac:dyDescent="0.55000000000000004">
      <c r="C124" s="31">
        <v>45748</v>
      </c>
      <c r="D124" t="s">
        <v>50</v>
      </c>
      <c r="F124" t="s">
        <v>116</v>
      </c>
      <c r="G124" t="s">
        <v>103</v>
      </c>
      <c r="I124" t="s">
        <v>107</v>
      </c>
      <c r="J124" s="17">
        <v>1166</v>
      </c>
      <c r="K124" s="17">
        <v>115.37975405560127</v>
      </c>
    </row>
    <row r="125" spans="3:11" x14ac:dyDescent="0.55000000000000004">
      <c r="C125" s="31">
        <v>45778</v>
      </c>
      <c r="D125" t="s">
        <v>51</v>
      </c>
      <c r="F125" t="s">
        <v>116</v>
      </c>
      <c r="G125" t="s">
        <v>103</v>
      </c>
      <c r="I125" t="s">
        <v>108</v>
      </c>
      <c r="J125" s="17">
        <v>1533</v>
      </c>
      <c r="K125" s="17">
        <v>606.01256672254056</v>
      </c>
    </row>
    <row r="126" spans="3:11" x14ac:dyDescent="0.55000000000000004">
      <c r="C126" s="31">
        <v>45809</v>
      </c>
      <c r="D126" t="s">
        <v>52</v>
      </c>
      <c r="F126" t="s">
        <v>116</v>
      </c>
      <c r="G126" t="s">
        <v>106</v>
      </c>
      <c r="I126" t="s">
        <v>108</v>
      </c>
      <c r="J126" s="17">
        <v>1295</v>
      </c>
      <c r="K126" s="17">
        <v>832.39434556169158</v>
      </c>
    </row>
    <row r="127" spans="3:11" x14ac:dyDescent="0.55000000000000004">
      <c r="C127" s="31">
        <v>45839</v>
      </c>
      <c r="D127" t="s">
        <v>53</v>
      </c>
      <c r="F127" t="s">
        <v>116</v>
      </c>
      <c r="G127" t="s">
        <v>106</v>
      </c>
      <c r="I127" t="s">
        <v>108</v>
      </c>
      <c r="J127" s="17">
        <v>3628</v>
      </c>
      <c r="K127" s="17">
        <v>1664.2167091005547</v>
      </c>
    </row>
    <row r="128" spans="3:11" x14ac:dyDescent="0.55000000000000004">
      <c r="C128" s="31">
        <v>45870</v>
      </c>
      <c r="D128" t="s">
        <v>54</v>
      </c>
      <c r="F128" t="s">
        <v>116</v>
      </c>
      <c r="G128" t="s">
        <v>106</v>
      </c>
      <c r="I128" t="s">
        <v>108</v>
      </c>
      <c r="J128" s="17">
        <v>4116</v>
      </c>
      <c r="K128" s="17">
        <v>1733.9116892386335</v>
      </c>
    </row>
    <row r="129" spans="3:11" x14ac:dyDescent="0.55000000000000004">
      <c r="C129" s="31">
        <v>45658</v>
      </c>
      <c r="D129" t="s">
        <v>50</v>
      </c>
      <c r="F129" t="s">
        <v>116</v>
      </c>
      <c r="G129" t="s">
        <v>103</v>
      </c>
      <c r="I129" t="s">
        <v>107</v>
      </c>
      <c r="J129" s="17">
        <v>6344</v>
      </c>
      <c r="K129" s="17">
        <v>2602.1216431034782</v>
      </c>
    </row>
    <row r="130" spans="3:11" x14ac:dyDescent="0.55000000000000004">
      <c r="C130" s="31">
        <v>45689</v>
      </c>
      <c r="D130" t="s">
        <v>51</v>
      </c>
      <c r="F130" t="s">
        <v>116</v>
      </c>
      <c r="G130" t="s">
        <v>103</v>
      </c>
      <c r="I130" t="s">
        <v>108</v>
      </c>
      <c r="J130" s="17">
        <v>4279</v>
      </c>
      <c r="K130" s="17">
        <v>4206.8380835080989</v>
      </c>
    </row>
    <row r="131" spans="3:11" x14ac:dyDescent="0.55000000000000004">
      <c r="C131" s="31">
        <v>45717</v>
      </c>
      <c r="D131" t="s">
        <v>52</v>
      </c>
      <c r="F131" t="s">
        <v>116</v>
      </c>
      <c r="G131" t="s">
        <v>112</v>
      </c>
      <c r="I131" t="s">
        <v>108</v>
      </c>
      <c r="J131" s="17">
        <v>3377</v>
      </c>
      <c r="K131" s="17">
        <v>2823.7667314017117</v>
      </c>
    </row>
    <row r="132" spans="3:11" x14ac:dyDescent="0.55000000000000004">
      <c r="C132" s="31">
        <v>45748</v>
      </c>
      <c r="D132" t="s">
        <v>53</v>
      </c>
      <c r="F132" t="s">
        <v>116</v>
      </c>
      <c r="G132" t="s">
        <v>112</v>
      </c>
      <c r="I132" t="s">
        <v>108</v>
      </c>
      <c r="J132" s="17">
        <v>6438</v>
      </c>
      <c r="K132" s="17">
        <v>2398.278054212652</v>
      </c>
    </row>
    <row r="133" spans="3:11" x14ac:dyDescent="0.55000000000000004">
      <c r="C133" s="31">
        <v>45778</v>
      </c>
      <c r="D133" t="s">
        <v>54</v>
      </c>
      <c r="F133" t="s">
        <v>116</v>
      </c>
      <c r="G133" t="s">
        <v>112</v>
      </c>
      <c r="I133" t="s">
        <v>108</v>
      </c>
      <c r="J133" s="17">
        <v>3638</v>
      </c>
      <c r="K133" s="17">
        <v>1054.9630689872699</v>
      </c>
    </row>
    <row r="134" spans="3:11" x14ac:dyDescent="0.55000000000000004">
      <c r="C134" s="31">
        <v>45809</v>
      </c>
      <c r="D134" t="s">
        <v>36</v>
      </c>
      <c r="F134" t="s">
        <v>116</v>
      </c>
      <c r="G134" t="s">
        <v>106</v>
      </c>
      <c r="I134" t="s">
        <v>100</v>
      </c>
      <c r="J134" s="17">
        <v>1380</v>
      </c>
      <c r="K134" s="17">
        <v>925.69658141171055</v>
      </c>
    </row>
    <row r="135" spans="3:11" x14ac:dyDescent="0.55000000000000004">
      <c r="C135" s="31">
        <v>45839</v>
      </c>
      <c r="D135" t="s">
        <v>37</v>
      </c>
      <c r="F135" t="s">
        <v>116</v>
      </c>
      <c r="G135" t="s">
        <v>106</v>
      </c>
      <c r="I135" t="s">
        <v>100</v>
      </c>
      <c r="J135" s="17">
        <v>4328</v>
      </c>
      <c r="K135" s="17">
        <v>528.85190403553895</v>
      </c>
    </row>
    <row r="136" spans="3:11" x14ac:dyDescent="0.55000000000000004">
      <c r="C136" s="31">
        <v>45870</v>
      </c>
      <c r="D136" t="s">
        <v>38</v>
      </c>
      <c r="F136" t="s">
        <v>116</v>
      </c>
      <c r="G136" t="s">
        <v>99</v>
      </c>
      <c r="I136" t="s">
        <v>100</v>
      </c>
      <c r="J136" s="17">
        <v>6057</v>
      </c>
      <c r="K136" s="17">
        <v>4505.5572305618316</v>
      </c>
    </row>
    <row r="137" spans="3:11" x14ac:dyDescent="0.55000000000000004">
      <c r="C137" s="31">
        <v>45658</v>
      </c>
      <c r="D137" t="s">
        <v>39</v>
      </c>
      <c r="F137" t="s">
        <v>116</v>
      </c>
      <c r="G137" t="s">
        <v>99</v>
      </c>
      <c r="I137" t="s">
        <v>100</v>
      </c>
      <c r="J137" s="17">
        <v>6087</v>
      </c>
      <c r="K137" s="17">
        <v>2768.0260622987826</v>
      </c>
    </row>
    <row r="138" spans="3:11" x14ac:dyDescent="0.55000000000000004">
      <c r="C138" s="31">
        <v>45689</v>
      </c>
      <c r="D138" t="s">
        <v>40</v>
      </c>
      <c r="F138" t="s">
        <v>116</v>
      </c>
      <c r="G138" t="s">
        <v>99</v>
      </c>
      <c r="I138" t="s">
        <v>102</v>
      </c>
      <c r="J138" s="17">
        <v>4221</v>
      </c>
      <c r="K138" s="17">
        <v>2375.5991134622177</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21767-170C-43F3-A845-AA0A534566C7}">
  <dimension ref="S19370:WYO1042108"/>
  <sheetViews>
    <sheetView workbookViewId="0"/>
  </sheetViews>
  <sheetFormatPr baseColWidth="10" defaultRowHeight="18" x14ac:dyDescent="0.55000000000000004"/>
  <sheetData>
    <row r="19370" spans="4691:4691" x14ac:dyDescent="0.55000000000000004">
      <c r="FXK19370" t="s">
        <v>185</v>
      </c>
    </row>
    <row r="34277" spans="11142:11142" x14ac:dyDescent="0.55000000000000004">
      <c r="PLN34277" t="s">
        <v>258</v>
      </c>
    </row>
    <row r="49622" spans="2364:2364" x14ac:dyDescent="0.55000000000000004">
      <c r="CLX49622" t="s">
        <v>198</v>
      </c>
    </row>
    <row r="52880" spans="15288:15288" x14ac:dyDescent="0.55000000000000004">
      <c r="VOZ52880" t="s">
        <v>254</v>
      </c>
    </row>
    <row r="53614" spans="3891:3891" x14ac:dyDescent="0.55000000000000004">
      <c r="ESQ53614" t="s">
        <v>187</v>
      </c>
    </row>
    <row r="117018" spans="1905:1905" x14ac:dyDescent="0.55000000000000004">
      <c r="BUG117018" t="s">
        <v>189</v>
      </c>
    </row>
    <row r="180924" spans="13936:13936" x14ac:dyDescent="0.55000000000000004">
      <c r="TOZ180924" t="s">
        <v>264</v>
      </c>
    </row>
    <row r="185230" spans="16213:16213" x14ac:dyDescent="0.55000000000000004">
      <c r="WYO185230" t="s">
        <v>182</v>
      </c>
    </row>
    <row r="255320" spans="1843:1843" x14ac:dyDescent="0.55000000000000004">
      <c r="BRW255320" t="s">
        <v>249</v>
      </c>
    </row>
    <row r="256405" spans="2606:2606" x14ac:dyDescent="0.55000000000000004">
      <c r="CVF256405" t="s">
        <v>190</v>
      </c>
    </row>
    <row r="302819" spans="8630:8630" x14ac:dyDescent="0.55000000000000004">
      <c r="LSX302819" t="s">
        <v>263</v>
      </c>
    </row>
    <row r="303888" spans="2240:2240" x14ac:dyDescent="0.55000000000000004">
      <c r="CHD303888" t="s">
        <v>265</v>
      </c>
    </row>
    <row r="309430" spans="8141:8141" x14ac:dyDescent="0.55000000000000004">
      <c r="LAC309430" t="s">
        <v>200</v>
      </c>
    </row>
    <row r="309805" spans="12833:12833" x14ac:dyDescent="0.55000000000000004">
      <c r="RYO309805" t="s">
        <v>192</v>
      </c>
    </row>
    <row r="376118" spans="15915:15915" x14ac:dyDescent="0.55000000000000004">
      <c r="WNC376118" t="s">
        <v>178</v>
      </c>
    </row>
    <row r="404390" spans="8796:8796" x14ac:dyDescent="0.55000000000000004">
      <c r="LZH404390" t="s">
        <v>261</v>
      </c>
    </row>
    <row r="418502" spans="12297:12297" x14ac:dyDescent="0.55000000000000004">
      <c r="RDY418502" t="s">
        <v>256</v>
      </c>
    </row>
    <row r="444757" spans="89:89" x14ac:dyDescent="0.55000000000000004">
      <c r="CK444757" t="s">
        <v>266</v>
      </c>
    </row>
    <row r="492250" spans="2718:2718" x14ac:dyDescent="0.55000000000000004">
      <c r="CZN492250" t="s">
        <v>180</v>
      </c>
    </row>
    <row r="514175" spans="2083:2083" x14ac:dyDescent="0.55000000000000004">
      <c r="CBC514175" t="s">
        <v>188</v>
      </c>
    </row>
    <row r="523010" spans="6466:6466" x14ac:dyDescent="0.55000000000000004">
      <c r="INR523010" t="s">
        <v>184</v>
      </c>
    </row>
    <row r="527351" spans="15428:15428" x14ac:dyDescent="0.55000000000000004">
      <c r="VUJ527351" t="s">
        <v>248</v>
      </c>
    </row>
    <row r="556394" spans="1276:1276" x14ac:dyDescent="0.55000000000000004">
      <c r="AWB556394" t="s">
        <v>194</v>
      </c>
    </row>
    <row r="561363" spans="10974:10974" x14ac:dyDescent="0.55000000000000004">
      <c r="PFB561363" t="s">
        <v>201</v>
      </c>
    </row>
    <row r="568257" spans="8667:8667" x14ac:dyDescent="0.55000000000000004">
      <c r="LUI568257" t="s">
        <v>252</v>
      </c>
    </row>
    <row r="588062" spans="13910:13910" x14ac:dyDescent="0.55000000000000004">
      <c r="TNZ588062" t="s">
        <v>257</v>
      </c>
    </row>
    <row r="624918" spans="8019:8019" x14ac:dyDescent="0.55000000000000004">
      <c r="KVK624918" t="s">
        <v>183</v>
      </c>
    </row>
    <row r="631769" spans="12498:12498" x14ac:dyDescent="0.55000000000000004">
      <c r="RLR631769" t="s">
        <v>251</v>
      </c>
    </row>
    <row r="633276" spans="2852:2852" x14ac:dyDescent="0.55000000000000004">
      <c r="DER633276" t="s">
        <v>262</v>
      </c>
    </row>
    <row r="663976" spans="9314:9314" x14ac:dyDescent="0.55000000000000004">
      <c r="MTF663976" t="s">
        <v>250</v>
      </c>
    </row>
    <row r="689526" spans="7784:7784" x14ac:dyDescent="0.55000000000000004">
      <c r="KMJ689526" t="s">
        <v>259</v>
      </c>
    </row>
    <row r="714733" spans="11005:11005" x14ac:dyDescent="0.55000000000000004">
      <c r="PGG714733" t="s">
        <v>253</v>
      </c>
    </row>
    <row r="737443" spans="6752:6752" x14ac:dyDescent="0.55000000000000004">
      <c r="IYR737443" t="s">
        <v>179</v>
      </c>
    </row>
    <row r="770623" spans="8112:8112" x14ac:dyDescent="0.55000000000000004">
      <c r="KYZ770623" t="s">
        <v>191</v>
      </c>
    </row>
    <row r="820136" spans="3681:3681" x14ac:dyDescent="0.55000000000000004">
      <c r="EKO820136" t="s">
        <v>186</v>
      </c>
    </row>
    <row r="831309" spans="10182:10182" x14ac:dyDescent="0.55000000000000004">
      <c r="OAP831309" t="s">
        <v>195</v>
      </c>
    </row>
    <row r="872758" spans="10805:10805" x14ac:dyDescent="0.55000000000000004">
      <c r="OYO872758" t="s">
        <v>255</v>
      </c>
    </row>
    <row r="873765" spans="5542:5542" x14ac:dyDescent="0.55000000000000004">
      <c r="HED873765" t="s">
        <v>181</v>
      </c>
    </row>
    <row r="875216" spans="9414:9414" x14ac:dyDescent="0.55000000000000004">
      <c r="MXB875216" t="s">
        <v>267</v>
      </c>
    </row>
    <row r="911255" spans="7569:7569" x14ac:dyDescent="0.55000000000000004">
      <c r="KEC911255" t="s">
        <v>196</v>
      </c>
    </row>
    <row r="942803" spans="19:19" x14ac:dyDescent="0.55000000000000004">
      <c r="S942803" t="s">
        <v>199</v>
      </c>
    </row>
    <row r="991813" spans="6012:6012" x14ac:dyDescent="0.55000000000000004">
      <c r="HWF991813" t="s">
        <v>260</v>
      </c>
    </row>
    <row r="1028880" spans="11124:11124" x14ac:dyDescent="0.55000000000000004">
      <c r="PKV1028880" t="s">
        <v>197</v>
      </c>
    </row>
    <row r="1042108" spans="1569:1569" x14ac:dyDescent="0.55000000000000004">
      <c r="BHI1042108" t="s">
        <v>193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B1EF4-B919-41E1-A5E2-6EC246273608}">
  <sheetPr>
    <tabColor theme="9" tint="0.59999389629810485"/>
  </sheetPr>
  <dimension ref="A1:G1645"/>
  <sheetViews>
    <sheetView zoomScale="120" zoomScaleNormal="120" workbookViewId="0">
      <selection activeCell="G5" sqref="G5"/>
    </sheetView>
  </sheetViews>
  <sheetFormatPr baseColWidth="10" defaultRowHeight="18" x14ac:dyDescent="0.55000000000000004"/>
  <cols>
    <col min="1" max="1" width="9.89453125" style="11" bestFit="1" customWidth="1"/>
    <col min="2" max="2" width="6.578125" style="11" bestFit="1" customWidth="1"/>
    <col min="3" max="3" width="8.20703125" style="11" customWidth="1"/>
    <col min="4" max="4" width="9.578125" style="11" bestFit="1" customWidth="1"/>
    <col min="5" max="6" width="7.89453125" style="11" bestFit="1" customWidth="1"/>
    <col min="7" max="7" width="6.68359375" style="11" bestFit="1" customWidth="1"/>
  </cols>
  <sheetData>
    <row r="1" spans="1:7" x14ac:dyDescent="0.55000000000000004">
      <c r="A1" s="69" t="s">
        <v>11</v>
      </c>
      <c r="B1" s="69" t="s">
        <v>12</v>
      </c>
      <c r="C1" s="69" t="s">
        <v>13</v>
      </c>
      <c r="D1" s="69" t="s">
        <v>14</v>
      </c>
      <c r="E1" s="69" t="s">
        <v>15</v>
      </c>
      <c r="F1" s="69" t="s">
        <v>16</v>
      </c>
      <c r="G1" s="69" t="s">
        <v>17</v>
      </c>
    </row>
    <row r="2" spans="1:7" x14ac:dyDescent="0.55000000000000004">
      <c r="A2" s="8">
        <v>45658</v>
      </c>
      <c r="B2" s="9" t="s">
        <v>18</v>
      </c>
      <c r="C2" s="9" t="s">
        <v>19</v>
      </c>
      <c r="D2" s="9" t="s">
        <v>20</v>
      </c>
      <c r="E2" s="10">
        <v>11765</v>
      </c>
      <c r="F2" s="10">
        <v>5098</v>
      </c>
      <c r="G2" s="10">
        <v>6667</v>
      </c>
    </row>
    <row r="3" spans="1:7" x14ac:dyDescent="0.55000000000000004">
      <c r="A3" s="8">
        <v>45658</v>
      </c>
      <c r="B3" s="9" t="s">
        <v>18</v>
      </c>
      <c r="C3" s="9" t="s">
        <v>21</v>
      </c>
      <c r="D3" s="9" t="s">
        <v>22</v>
      </c>
      <c r="E3" s="10">
        <v>40583</v>
      </c>
      <c r="F3" s="10">
        <v>30196</v>
      </c>
      <c r="G3" s="10">
        <v>10387</v>
      </c>
    </row>
    <row r="4" spans="1:7" x14ac:dyDescent="0.55000000000000004">
      <c r="A4" s="8">
        <v>45658</v>
      </c>
      <c r="B4" s="9" t="s">
        <v>23</v>
      </c>
      <c r="C4" s="9" t="s">
        <v>24</v>
      </c>
      <c r="D4" s="9" t="s">
        <v>25</v>
      </c>
      <c r="E4" s="10">
        <v>46216</v>
      </c>
      <c r="F4" s="10">
        <v>38903</v>
      </c>
      <c r="G4" s="10">
        <v>7314</v>
      </c>
    </row>
    <row r="5" spans="1:7" ht="29.25" x14ac:dyDescent="0.55000000000000004">
      <c r="A5" s="8">
        <v>45658</v>
      </c>
      <c r="B5" s="9" t="s">
        <v>26</v>
      </c>
      <c r="C5" s="9" t="s">
        <v>24</v>
      </c>
      <c r="D5" s="9" t="s">
        <v>22</v>
      </c>
      <c r="E5" s="10">
        <v>6970</v>
      </c>
      <c r="F5" s="10">
        <v>5389</v>
      </c>
      <c r="G5" s="10">
        <v>1581</v>
      </c>
    </row>
    <row r="6" spans="1:7" x14ac:dyDescent="0.55000000000000004">
      <c r="A6" s="8">
        <v>45660</v>
      </c>
      <c r="B6" s="9" t="s">
        <v>23</v>
      </c>
      <c r="C6" s="9" t="s">
        <v>21</v>
      </c>
      <c r="D6" s="9" t="s">
        <v>27</v>
      </c>
      <c r="E6" s="10">
        <v>209607</v>
      </c>
      <c r="F6" s="10">
        <v>158886</v>
      </c>
      <c r="G6" s="10">
        <v>50721</v>
      </c>
    </row>
    <row r="7" spans="1:7" x14ac:dyDescent="0.55000000000000004">
      <c r="A7" s="8">
        <v>45660</v>
      </c>
      <c r="B7" s="9" t="s">
        <v>28</v>
      </c>
      <c r="C7" s="9" t="s">
        <v>19</v>
      </c>
      <c r="D7" s="9" t="s">
        <v>25</v>
      </c>
      <c r="E7" s="10">
        <v>233700</v>
      </c>
      <c r="F7" s="10">
        <v>196718</v>
      </c>
      <c r="G7" s="10">
        <v>36983</v>
      </c>
    </row>
    <row r="8" spans="1:7" x14ac:dyDescent="0.55000000000000004">
      <c r="A8" s="8">
        <v>45661</v>
      </c>
      <c r="B8" s="9" t="s">
        <v>29</v>
      </c>
      <c r="C8" s="9" t="s">
        <v>30</v>
      </c>
      <c r="D8" s="9" t="s">
        <v>27</v>
      </c>
      <c r="E8" s="10">
        <v>15766</v>
      </c>
      <c r="F8" s="10">
        <v>8127</v>
      </c>
      <c r="G8" s="10">
        <v>7639</v>
      </c>
    </row>
    <row r="9" spans="1:7" ht="29.25" x14ac:dyDescent="0.55000000000000004">
      <c r="A9" s="8">
        <v>45661</v>
      </c>
      <c r="B9" s="9" t="s">
        <v>26</v>
      </c>
      <c r="C9" s="9" t="s">
        <v>21</v>
      </c>
      <c r="D9" s="9" t="s">
        <v>27</v>
      </c>
      <c r="E9" s="10">
        <v>43994</v>
      </c>
      <c r="F9" s="10">
        <v>23653</v>
      </c>
      <c r="G9" s="10">
        <v>20341</v>
      </c>
    </row>
    <row r="10" spans="1:7" x14ac:dyDescent="0.55000000000000004">
      <c r="A10" s="8">
        <v>45662</v>
      </c>
      <c r="B10" s="9" t="s">
        <v>28</v>
      </c>
      <c r="C10" s="9" t="s">
        <v>31</v>
      </c>
      <c r="D10" s="9" t="s">
        <v>20</v>
      </c>
      <c r="E10" s="10">
        <v>67863</v>
      </c>
      <c r="F10" s="10">
        <v>62736</v>
      </c>
      <c r="G10" s="10">
        <v>5127</v>
      </c>
    </row>
    <row r="11" spans="1:7" ht="29.25" x14ac:dyDescent="0.55000000000000004">
      <c r="A11" s="8">
        <v>45662</v>
      </c>
      <c r="B11" s="9" t="s">
        <v>26</v>
      </c>
      <c r="C11" s="9" t="s">
        <v>30</v>
      </c>
      <c r="D11" s="9" t="s">
        <v>22</v>
      </c>
      <c r="E11" s="10">
        <v>8233</v>
      </c>
      <c r="F11" s="10">
        <v>6640</v>
      </c>
      <c r="G11" s="10">
        <v>1593</v>
      </c>
    </row>
    <row r="12" spans="1:7" x14ac:dyDescent="0.55000000000000004">
      <c r="A12" s="8">
        <v>45664</v>
      </c>
      <c r="B12" s="9" t="s">
        <v>23</v>
      </c>
      <c r="C12" s="9" t="s">
        <v>19</v>
      </c>
      <c r="D12" s="9" t="s">
        <v>20</v>
      </c>
      <c r="E12" s="10">
        <v>87235</v>
      </c>
      <c r="F12" s="10">
        <v>79758</v>
      </c>
      <c r="G12" s="10">
        <v>7477</v>
      </c>
    </row>
    <row r="13" spans="1:7" x14ac:dyDescent="0.55000000000000004">
      <c r="A13" s="8">
        <v>45664</v>
      </c>
      <c r="B13" s="9" t="s">
        <v>23</v>
      </c>
      <c r="C13" s="9" t="s">
        <v>19</v>
      </c>
      <c r="D13" s="9" t="s">
        <v>22</v>
      </c>
      <c r="E13" s="10">
        <v>1607</v>
      </c>
      <c r="F13" s="10">
        <v>1418</v>
      </c>
      <c r="G13" s="10">
        <v>189</v>
      </c>
    </row>
    <row r="14" spans="1:7" x14ac:dyDescent="0.55000000000000004">
      <c r="A14" s="8">
        <v>45665</v>
      </c>
      <c r="B14" s="9" t="s">
        <v>29</v>
      </c>
      <c r="C14" s="9" t="s">
        <v>21</v>
      </c>
      <c r="D14" s="9" t="s">
        <v>20</v>
      </c>
      <c r="E14" s="10">
        <v>75183</v>
      </c>
      <c r="F14" s="10">
        <v>64487</v>
      </c>
      <c r="G14" s="10">
        <v>10696</v>
      </c>
    </row>
    <row r="15" spans="1:7" x14ac:dyDescent="0.55000000000000004">
      <c r="A15" s="8">
        <v>45666</v>
      </c>
      <c r="B15" s="9" t="s">
        <v>23</v>
      </c>
      <c r="C15" s="9" t="s">
        <v>24</v>
      </c>
      <c r="D15" s="9" t="s">
        <v>25</v>
      </c>
      <c r="E15" s="10">
        <v>146505</v>
      </c>
      <c r="F15" s="10">
        <v>123321</v>
      </c>
      <c r="G15" s="10">
        <v>23184</v>
      </c>
    </row>
    <row r="16" spans="1:7" x14ac:dyDescent="0.55000000000000004">
      <c r="A16" s="8">
        <v>45667</v>
      </c>
      <c r="B16" s="9" t="s">
        <v>23</v>
      </c>
      <c r="C16" s="9" t="s">
        <v>30</v>
      </c>
      <c r="D16" s="9" t="s">
        <v>20</v>
      </c>
      <c r="E16" s="10">
        <v>110222</v>
      </c>
      <c r="F16" s="10">
        <v>106634</v>
      </c>
      <c r="G16" s="10">
        <v>3589</v>
      </c>
    </row>
    <row r="17" spans="1:7" ht="29.25" x14ac:dyDescent="0.55000000000000004">
      <c r="A17" s="8">
        <v>45667</v>
      </c>
      <c r="B17" s="9" t="s">
        <v>26</v>
      </c>
      <c r="C17" s="9" t="s">
        <v>19</v>
      </c>
      <c r="D17" s="9" t="s">
        <v>27</v>
      </c>
      <c r="E17" s="10">
        <v>5810</v>
      </c>
      <c r="F17" s="10">
        <v>2964</v>
      </c>
      <c r="G17" s="10">
        <v>2846</v>
      </c>
    </row>
    <row r="18" spans="1:7" x14ac:dyDescent="0.55000000000000004">
      <c r="A18" s="8">
        <v>45668</v>
      </c>
      <c r="B18" s="9" t="s">
        <v>28</v>
      </c>
      <c r="C18" s="9" t="s">
        <v>30</v>
      </c>
      <c r="D18" s="9" t="s">
        <v>20</v>
      </c>
      <c r="E18" s="10">
        <v>298675</v>
      </c>
      <c r="F18" s="10">
        <v>276109</v>
      </c>
      <c r="G18" s="10">
        <v>22567</v>
      </c>
    </row>
    <row r="19" spans="1:7" ht="29.25" x14ac:dyDescent="0.55000000000000004">
      <c r="A19" s="8">
        <v>45668</v>
      </c>
      <c r="B19" s="9" t="s">
        <v>26</v>
      </c>
      <c r="C19" s="9" t="s">
        <v>19</v>
      </c>
      <c r="D19" s="9" t="s">
        <v>25</v>
      </c>
      <c r="E19" s="10">
        <v>659370</v>
      </c>
      <c r="F19" s="10">
        <v>590833</v>
      </c>
      <c r="G19" s="10">
        <v>68537</v>
      </c>
    </row>
    <row r="20" spans="1:7" ht="29.25" x14ac:dyDescent="0.55000000000000004">
      <c r="A20" s="8">
        <v>45670</v>
      </c>
      <c r="B20" s="9" t="s">
        <v>26</v>
      </c>
      <c r="C20" s="9" t="s">
        <v>24</v>
      </c>
      <c r="D20" s="9" t="s">
        <v>20</v>
      </c>
      <c r="E20" s="10">
        <v>13804</v>
      </c>
      <c r="F20" s="10">
        <v>5982</v>
      </c>
      <c r="G20" s="10">
        <v>7822</v>
      </c>
    </row>
    <row r="21" spans="1:7" x14ac:dyDescent="0.55000000000000004">
      <c r="A21" s="8">
        <v>45671</v>
      </c>
      <c r="B21" s="9" t="s">
        <v>23</v>
      </c>
      <c r="C21" s="9" t="s">
        <v>19</v>
      </c>
      <c r="D21" s="9" t="s">
        <v>32</v>
      </c>
      <c r="E21" s="10">
        <v>39447</v>
      </c>
      <c r="F21" s="10">
        <v>26298</v>
      </c>
      <c r="G21" s="10">
        <v>13149</v>
      </c>
    </row>
    <row r="22" spans="1:7" x14ac:dyDescent="0.55000000000000004">
      <c r="A22" s="8">
        <v>45671</v>
      </c>
      <c r="B22" s="9" t="s">
        <v>29</v>
      </c>
      <c r="C22" s="9" t="s">
        <v>30</v>
      </c>
      <c r="D22" s="9" t="s">
        <v>27</v>
      </c>
      <c r="E22" s="10">
        <v>9321</v>
      </c>
      <c r="F22" s="10">
        <v>4660</v>
      </c>
      <c r="G22" s="10">
        <v>4660</v>
      </c>
    </row>
    <row r="23" spans="1:7" x14ac:dyDescent="0.55000000000000004">
      <c r="A23" s="8">
        <v>45672</v>
      </c>
      <c r="B23" s="9" t="s">
        <v>23</v>
      </c>
      <c r="C23" s="9" t="s">
        <v>24</v>
      </c>
      <c r="D23" s="9" t="s">
        <v>22</v>
      </c>
      <c r="E23" s="10">
        <v>24026</v>
      </c>
      <c r="F23" s="10">
        <v>18577</v>
      </c>
      <c r="G23" s="10">
        <v>5449</v>
      </c>
    </row>
    <row r="24" spans="1:7" x14ac:dyDescent="0.55000000000000004">
      <c r="A24" s="8">
        <v>45673</v>
      </c>
      <c r="B24" s="9" t="s">
        <v>18</v>
      </c>
      <c r="C24" s="9" t="s">
        <v>21</v>
      </c>
      <c r="D24" s="9" t="s">
        <v>27</v>
      </c>
      <c r="E24" s="10">
        <v>10264</v>
      </c>
      <c r="F24" s="10">
        <v>7883</v>
      </c>
      <c r="G24" s="10">
        <v>2381</v>
      </c>
    </row>
    <row r="25" spans="1:7" x14ac:dyDescent="0.55000000000000004">
      <c r="A25" s="8">
        <v>45674</v>
      </c>
      <c r="B25" s="9" t="s">
        <v>18</v>
      </c>
      <c r="C25" s="9" t="s">
        <v>24</v>
      </c>
      <c r="D25" s="9" t="s">
        <v>20</v>
      </c>
      <c r="E25" s="10">
        <v>39671</v>
      </c>
      <c r="F25" s="10">
        <v>33680</v>
      </c>
      <c r="G25" s="10">
        <v>5991</v>
      </c>
    </row>
    <row r="26" spans="1:7" ht="29.25" x14ac:dyDescent="0.55000000000000004">
      <c r="A26" s="8">
        <v>45674</v>
      </c>
      <c r="B26" s="9" t="s">
        <v>26</v>
      </c>
      <c r="C26" s="9" t="s">
        <v>31</v>
      </c>
      <c r="D26" s="9" t="s">
        <v>25</v>
      </c>
      <c r="E26" s="10">
        <v>113857</v>
      </c>
      <c r="F26" s="10">
        <v>104265</v>
      </c>
      <c r="G26" s="10">
        <v>9592</v>
      </c>
    </row>
    <row r="27" spans="1:7" x14ac:dyDescent="0.55000000000000004">
      <c r="A27" s="8">
        <v>45675</v>
      </c>
      <c r="B27" s="9" t="s">
        <v>28</v>
      </c>
      <c r="C27" s="9" t="s">
        <v>30</v>
      </c>
      <c r="D27" s="9" t="s">
        <v>32</v>
      </c>
      <c r="E27" s="10">
        <v>10595</v>
      </c>
      <c r="F27" s="10">
        <v>8026</v>
      </c>
      <c r="G27" s="10">
        <v>2568</v>
      </c>
    </row>
    <row r="28" spans="1:7" x14ac:dyDescent="0.55000000000000004">
      <c r="A28" s="8">
        <v>45676</v>
      </c>
      <c r="B28" s="9" t="s">
        <v>28</v>
      </c>
      <c r="C28" s="9" t="s">
        <v>31</v>
      </c>
      <c r="D28" s="9" t="s">
        <v>22</v>
      </c>
      <c r="E28" s="10">
        <v>13172</v>
      </c>
      <c r="F28" s="10">
        <v>11622</v>
      </c>
      <c r="G28" s="10">
        <v>1550</v>
      </c>
    </row>
    <row r="29" spans="1:7" x14ac:dyDescent="0.55000000000000004">
      <c r="A29" s="8">
        <v>45677</v>
      </c>
      <c r="B29" s="9" t="s">
        <v>29</v>
      </c>
      <c r="C29" s="9" t="s">
        <v>24</v>
      </c>
      <c r="D29" s="9" t="s">
        <v>32</v>
      </c>
      <c r="E29" s="10">
        <v>17371</v>
      </c>
      <c r="F29" s="10">
        <v>11580</v>
      </c>
      <c r="G29" s="10">
        <v>5790</v>
      </c>
    </row>
    <row r="30" spans="1:7" x14ac:dyDescent="0.55000000000000004">
      <c r="A30" s="8">
        <v>45677</v>
      </c>
      <c r="B30" s="9" t="s">
        <v>29</v>
      </c>
      <c r="C30" s="9" t="s">
        <v>21</v>
      </c>
      <c r="D30" s="9" t="s">
        <v>20</v>
      </c>
      <c r="E30" s="10">
        <v>192471</v>
      </c>
      <c r="F30" s="10">
        <v>123915</v>
      </c>
      <c r="G30" s="10">
        <v>68556</v>
      </c>
    </row>
    <row r="31" spans="1:7" x14ac:dyDescent="0.55000000000000004">
      <c r="A31" s="8">
        <v>45677</v>
      </c>
      <c r="B31" s="9" t="s">
        <v>18</v>
      </c>
      <c r="C31" s="9" t="s">
        <v>30</v>
      </c>
      <c r="D31" s="9" t="s">
        <v>22</v>
      </c>
      <c r="E31" s="10">
        <v>51668</v>
      </c>
      <c r="F31" s="10">
        <v>41668</v>
      </c>
      <c r="G31" s="10">
        <v>10000</v>
      </c>
    </row>
    <row r="32" spans="1:7" x14ac:dyDescent="0.55000000000000004">
      <c r="A32" s="8">
        <v>45678</v>
      </c>
      <c r="B32" s="9" t="s">
        <v>29</v>
      </c>
      <c r="C32" s="9" t="s">
        <v>19</v>
      </c>
      <c r="D32" s="9" t="s">
        <v>20</v>
      </c>
      <c r="E32" s="10">
        <v>95114</v>
      </c>
      <c r="F32" s="10">
        <v>93100</v>
      </c>
      <c r="G32" s="10">
        <v>2014</v>
      </c>
    </row>
    <row r="33" spans="1:7" x14ac:dyDescent="0.55000000000000004">
      <c r="A33" s="8">
        <v>45678</v>
      </c>
      <c r="B33" s="9" t="s">
        <v>29</v>
      </c>
      <c r="C33" s="9" t="s">
        <v>19</v>
      </c>
      <c r="D33" s="9" t="s">
        <v>22</v>
      </c>
      <c r="E33" s="10">
        <v>6106</v>
      </c>
      <c r="F33" s="10">
        <v>5032</v>
      </c>
      <c r="G33" s="10">
        <v>1074</v>
      </c>
    </row>
    <row r="34" spans="1:7" x14ac:dyDescent="0.55000000000000004">
      <c r="A34" s="8">
        <v>45679</v>
      </c>
      <c r="B34" s="9" t="s">
        <v>29</v>
      </c>
      <c r="C34" s="9" t="s">
        <v>21</v>
      </c>
      <c r="D34" s="9" t="s">
        <v>32</v>
      </c>
      <c r="E34" s="10">
        <v>4257</v>
      </c>
      <c r="F34" s="10">
        <v>3153</v>
      </c>
      <c r="G34" s="10">
        <v>1104</v>
      </c>
    </row>
    <row r="35" spans="1:7" x14ac:dyDescent="0.55000000000000004">
      <c r="A35" s="8">
        <v>45680</v>
      </c>
      <c r="B35" s="9" t="s">
        <v>23</v>
      </c>
      <c r="C35" s="9" t="s">
        <v>24</v>
      </c>
      <c r="D35" s="9" t="s">
        <v>22</v>
      </c>
      <c r="E35" s="10">
        <v>1348</v>
      </c>
      <c r="F35" s="10">
        <v>1162</v>
      </c>
      <c r="G35" s="10">
        <v>186</v>
      </c>
    </row>
    <row r="36" spans="1:7" x14ac:dyDescent="0.55000000000000004">
      <c r="A36" s="8">
        <v>45681</v>
      </c>
      <c r="B36" s="9" t="s">
        <v>23</v>
      </c>
      <c r="C36" s="9" t="s">
        <v>31</v>
      </c>
      <c r="D36" s="9" t="s">
        <v>27</v>
      </c>
      <c r="E36" s="10">
        <v>19310</v>
      </c>
      <c r="F36" s="10">
        <v>10849</v>
      </c>
      <c r="G36" s="10">
        <v>8462</v>
      </c>
    </row>
    <row r="37" spans="1:7" x14ac:dyDescent="0.55000000000000004">
      <c r="A37" s="8">
        <v>45681</v>
      </c>
      <c r="B37" s="9" t="s">
        <v>28</v>
      </c>
      <c r="C37" s="9" t="s">
        <v>21</v>
      </c>
      <c r="D37" s="9" t="s">
        <v>22</v>
      </c>
      <c r="E37" s="10">
        <v>16835</v>
      </c>
      <c r="F37" s="10">
        <v>13432</v>
      </c>
      <c r="G37" s="10">
        <v>3403</v>
      </c>
    </row>
    <row r="38" spans="1:7" x14ac:dyDescent="0.55000000000000004">
      <c r="A38" s="8">
        <v>45681</v>
      </c>
      <c r="B38" s="9" t="s">
        <v>23</v>
      </c>
      <c r="C38" s="9" t="s">
        <v>19</v>
      </c>
      <c r="D38" s="9" t="s">
        <v>22</v>
      </c>
      <c r="E38" s="10">
        <v>14725</v>
      </c>
      <c r="F38" s="10">
        <v>11875</v>
      </c>
      <c r="G38" s="10">
        <v>2850</v>
      </c>
    </row>
    <row r="39" spans="1:7" x14ac:dyDescent="0.55000000000000004">
      <c r="A39" s="8">
        <v>45683</v>
      </c>
      <c r="B39" s="9" t="s">
        <v>28</v>
      </c>
      <c r="C39" s="9" t="s">
        <v>24</v>
      </c>
      <c r="D39" s="9" t="s">
        <v>25</v>
      </c>
      <c r="E39" s="10">
        <v>206757</v>
      </c>
      <c r="F39" s="10">
        <v>202703</v>
      </c>
      <c r="G39" s="10">
        <v>4054</v>
      </c>
    </row>
    <row r="40" spans="1:7" x14ac:dyDescent="0.55000000000000004">
      <c r="A40" s="8">
        <v>45684</v>
      </c>
      <c r="B40" s="9" t="s">
        <v>28</v>
      </c>
      <c r="C40" s="9" t="s">
        <v>30</v>
      </c>
      <c r="D40" s="9" t="s">
        <v>27</v>
      </c>
      <c r="E40" s="10">
        <v>32297</v>
      </c>
      <c r="F40" s="10">
        <v>18777</v>
      </c>
      <c r="G40" s="10">
        <v>13520</v>
      </c>
    </row>
    <row r="41" spans="1:7" x14ac:dyDescent="0.55000000000000004">
      <c r="A41" s="8">
        <v>45685</v>
      </c>
      <c r="B41" s="9" t="s">
        <v>29</v>
      </c>
      <c r="C41" s="9" t="s">
        <v>19</v>
      </c>
      <c r="D41" s="9" t="s">
        <v>27</v>
      </c>
      <c r="E41" s="10">
        <v>140394</v>
      </c>
      <c r="F41" s="10">
        <v>119877</v>
      </c>
      <c r="G41" s="10">
        <v>20517</v>
      </c>
    </row>
    <row r="42" spans="1:7" x14ac:dyDescent="0.55000000000000004">
      <c r="A42" s="8">
        <v>45685</v>
      </c>
      <c r="B42" s="9" t="s">
        <v>23</v>
      </c>
      <c r="C42" s="9" t="s">
        <v>19</v>
      </c>
      <c r="D42" s="9" t="s">
        <v>27</v>
      </c>
      <c r="E42" s="10">
        <v>41500</v>
      </c>
      <c r="F42" s="10">
        <v>24128</v>
      </c>
      <c r="G42" s="10">
        <v>17372</v>
      </c>
    </row>
    <row r="43" spans="1:7" x14ac:dyDescent="0.55000000000000004">
      <c r="A43" s="8">
        <v>45686</v>
      </c>
      <c r="B43" s="9" t="s">
        <v>18</v>
      </c>
      <c r="C43" s="9" t="s">
        <v>31</v>
      </c>
      <c r="D43" s="9" t="s">
        <v>27</v>
      </c>
      <c r="E43" s="10">
        <v>252455</v>
      </c>
      <c r="F43" s="10">
        <v>215561</v>
      </c>
      <c r="G43" s="10">
        <v>36894</v>
      </c>
    </row>
    <row r="44" spans="1:7" ht="29.25" x14ac:dyDescent="0.55000000000000004">
      <c r="A44" s="8">
        <v>45686</v>
      </c>
      <c r="B44" s="9" t="s">
        <v>26</v>
      </c>
      <c r="C44" s="9" t="s">
        <v>21</v>
      </c>
      <c r="D44" s="9" t="s">
        <v>25</v>
      </c>
      <c r="E44" s="10">
        <v>191677</v>
      </c>
      <c r="F44" s="10">
        <v>171754</v>
      </c>
      <c r="G44" s="10">
        <v>19923</v>
      </c>
    </row>
    <row r="45" spans="1:7" x14ac:dyDescent="0.55000000000000004">
      <c r="A45" s="8">
        <v>45687</v>
      </c>
      <c r="B45" s="9" t="s">
        <v>28</v>
      </c>
      <c r="C45" s="9" t="s">
        <v>30</v>
      </c>
      <c r="D45" s="9" t="s">
        <v>20</v>
      </c>
      <c r="E45" s="10">
        <v>108899</v>
      </c>
      <c r="F45" s="10">
        <v>105353</v>
      </c>
      <c r="G45" s="10">
        <v>3546</v>
      </c>
    </row>
    <row r="46" spans="1:7" x14ac:dyDescent="0.55000000000000004">
      <c r="A46" s="8">
        <v>45687</v>
      </c>
      <c r="B46" s="9" t="s">
        <v>18</v>
      </c>
      <c r="C46" s="9" t="s">
        <v>30</v>
      </c>
      <c r="D46" s="9" t="s">
        <v>27</v>
      </c>
      <c r="E46" s="10">
        <v>974476</v>
      </c>
      <c r="F46" s="10">
        <v>832065</v>
      </c>
      <c r="G46" s="10">
        <v>142411</v>
      </c>
    </row>
    <row r="47" spans="1:7" x14ac:dyDescent="0.55000000000000004">
      <c r="A47" s="8">
        <v>45688</v>
      </c>
      <c r="B47" s="9" t="s">
        <v>28</v>
      </c>
      <c r="C47" s="9" t="s">
        <v>21</v>
      </c>
      <c r="D47" s="9" t="s">
        <v>32</v>
      </c>
      <c r="E47" s="10">
        <v>5899</v>
      </c>
      <c r="F47" s="10">
        <v>3933</v>
      </c>
      <c r="G47" s="10">
        <v>1966</v>
      </c>
    </row>
    <row r="48" spans="1:7" x14ac:dyDescent="0.55000000000000004">
      <c r="A48" s="8">
        <v>45688</v>
      </c>
      <c r="B48" s="9" t="s">
        <v>28</v>
      </c>
      <c r="C48" s="9" t="s">
        <v>30</v>
      </c>
      <c r="D48" s="9" t="s">
        <v>32</v>
      </c>
      <c r="E48" s="10">
        <v>34823</v>
      </c>
      <c r="F48" s="10">
        <v>26684</v>
      </c>
      <c r="G48" s="10">
        <v>8139</v>
      </c>
    </row>
    <row r="49" spans="1:7" x14ac:dyDescent="0.55000000000000004">
      <c r="A49" s="8">
        <v>45688</v>
      </c>
      <c r="B49" s="9" t="s">
        <v>29</v>
      </c>
      <c r="C49" s="9" t="s">
        <v>31</v>
      </c>
      <c r="D49" s="9" t="s">
        <v>32</v>
      </c>
      <c r="E49" s="10">
        <v>25330</v>
      </c>
      <c r="F49" s="10">
        <v>19636</v>
      </c>
      <c r="G49" s="10">
        <v>5694</v>
      </c>
    </row>
    <row r="50" spans="1:7" x14ac:dyDescent="0.55000000000000004">
      <c r="A50" s="8">
        <v>45688</v>
      </c>
      <c r="B50" s="9" t="s">
        <v>18</v>
      </c>
      <c r="C50" s="9" t="s">
        <v>30</v>
      </c>
      <c r="D50" s="9" t="s">
        <v>27</v>
      </c>
      <c r="E50" s="10">
        <v>23530</v>
      </c>
      <c r="F50" s="10">
        <v>12129</v>
      </c>
      <c r="G50" s="10">
        <v>11401</v>
      </c>
    </row>
    <row r="51" spans="1:7" ht="29.25" x14ac:dyDescent="0.55000000000000004">
      <c r="A51" s="8">
        <v>45688</v>
      </c>
      <c r="B51" s="9" t="s">
        <v>26</v>
      </c>
      <c r="C51" s="9" t="s">
        <v>21</v>
      </c>
      <c r="D51" s="9" t="s">
        <v>27</v>
      </c>
      <c r="E51" s="10">
        <v>5172</v>
      </c>
      <c r="F51" s="10">
        <v>4246</v>
      </c>
      <c r="G51" s="10">
        <v>926</v>
      </c>
    </row>
    <row r="52" spans="1:7" ht="29.25" x14ac:dyDescent="0.55000000000000004">
      <c r="A52" s="8">
        <v>45689</v>
      </c>
      <c r="B52" s="9" t="s">
        <v>26</v>
      </c>
      <c r="C52" s="9" t="s">
        <v>19</v>
      </c>
      <c r="D52" s="9" t="s">
        <v>27</v>
      </c>
      <c r="E52" s="10">
        <v>2908</v>
      </c>
      <c r="F52" s="10">
        <v>2210</v>
      </c>
      <c r="G52" s="10">
        <v>698</v>
      </c>
    </row>
    <row r="53" spans="1:7" x14ac:dyDescent="0.55000000000000004">
      <c r="A53" s="8">
        <v>45689</v>
      </c>
      <c r="B53" s="9" t="s">
        <v>28</v>
      </c>
      <c r="C53" s="9" t="s">
        <v>31</v>
      </c>
      <c r="D53" s="9" t="s">
        <v>27</v>
      </c>
      <c r="E53" s="10">
        <v>287456</v>
      </c>
      <c r="F53" s="10">
        <v>234658</v>
      </c>
      <c r="G53" s="10">
        <v>52798</v>
      </c>
    </row>
    <row r="54" spans="1:7" x14ac:dyDescent="0.55000000000000004">
      <c r="A54" s="8">
        <v>45691</v>
      </c>
      <c r="B54" s="9" t="s">
        <v>29</v>
      </c>
      <c r="C54" s="9" t="s">
        <v>24</v>
      </c>
      <c r="D54" s="9" t="s">
        <v>20</v>
      </c>
      <c r="E54" s="10">
        <v>34674</v>
      </c>
      <c r="F54" s="10">
        <v>30051</v>
      </c>
      <c r="G54" s="10">
        <v>4623</v>
      </c>
    </row>
    <row r="55" spans="1:7" x14ac:dyDescent="0.55000000000000004">
      <c r="A55" s="8">
        <v>45691</v>
      </c>
      <c r="B55" s="9" t="s">
        <v>28</v>
      </c>
      <c r="C55" s="9" t="s">
        <v>24</v>
      </c>
      <c r="D55" s="9" t="s">
        <v>22</v>
      </c>
      <c r="E55" s="10">
        <v>5021</v>
      </c>
      <c r="F55" s="10">
        <v>3883</v>
      </c>
      <c r="G55" s="10">
        <v>1139</v>
      </c>
    </row>
    <row r="56" spans="1:7" x14ac:dyDescent="0.55000000000000004">
      <c r="A56" s="8">
        <v>45693</v>
      </c>
      <c r="B56" s="9" t="s">
        <v>28</v>
      </c>
      <c r="C56" s="9" t="s">
        <v>24</v>
      </c>
      <c r="D56" s="9" t="s">
        <v>27</v>
      </c>
      <c r="E56" s="10">
        <v>28645</v>
      </c>
      <c r="F56" s="10">
        <v>15076</v>
      </c>
      <c r="G56" s="10">
        <v>13569</v>
      </c>
    </row>
    <row r="57" spans="1:7" x14ac:dyDescent="0.55000000000000004">
      <c r="A57" s="8">
        <v>45693</v>
      </c>
      <c r="B57" s="9" t="s">
        <v>29</v>
      </c>
      <c r="C57" s="9" t="s">
        <v>30</v>
      </c>
      <c r="D57" s="9" t="s">
        <v>27</v>
      </c>
      <c r="E57" s="10">
        <v>209737</v>
      </c>
      <c r="F57" s="10">
        <v>169353</v>
      </c>
      <c r="G57" s="10">
        <v>40384</v>
      </c>
    </row>
    <row r="58" spans="1:7" x14ac:dyDescent="0.55000000000000004">
      <c r="A58" s="8">
        <v>45694</v>
      </c>
      <c r="B58" s="9" t="s">
        <v>18</v>
      </c>
      <c r="C58" s="9" t="s">
        <v>19</v>
      </c>
      <c r="D58" s="9" t="s">
        <v>32</v>
      </c>
      <c r="E58" s="10">
        <v>20946</v>
      </c>
      <c r="F58" s="10">
        <v>13964</v>
      </c>
      <c r="G58" s="10">
        <v>6982</v>
      </c>
    </row>
    <row r="59" spans="1:7" x14ac:dyDescent="0.55000000000000004">
      <c r="A59" s="8">
        <v>45696</v>
      </c>
      <c r="B59" s="9" t="s">
        <v>18</v>
      </c>
      <c r="C59" s="9" t="s">
        <v>30</v>
      </c>
      <c r="D59" s="9" t="s">
        <v>20</v>
      </c>
      <c r="E59" s="10">
        <v>108185</v>
      </c>
      <c r="F59" s="10">
        <v>102284</v>
      </c>
      <c r="G59" s="10">
        <v>5901</v>
      </c>
    </row>
    <row r="60" spans="1:7" x14ac:dyDescent="0.55000000000000004">
      <c r="A60" s="8">
        <v>45696</v>
      </c>
      <c r="B60" s="9" t="s">
        <v>28</v>
      </c>
      <c r="C60" s="9" t="s">
        <v>30</v>
      </c>
      <c r="D60" s="9" t="s">
        <v>27</v>
      </c>
      <c r="E60" s="10">
        <v>365148</v>
      </c>
      <c r="F60" s="10">
        <v>282555</v>
      </c>
      <c r="G60" s="10">
        <v>82593</v>
      </c>
    </row>
    <row r="61" spans="1:7" ht="29.25" x14ac:dyDescent="0.55000000000000004">
      <c r="A61" s="8">
        <v>45696</v>
      </c>
      <c r="B61" s="9" t="s">
        <v>26</v>
      </c>
      <c r="C61" s="9" t="s">
        <v>24</v>
      </c>
      <c r="D61" s="9" t="s">
        <v>27</v>
      </c>
      <c r="E61" s="10">
        <v>216187</v>
      </c>
      <c r="F61" s="10">
        <v>174561</v>
      </c>
      <c r="G61" s="10">
        <v>41626</v>
      </c>
    </row>
    <row r="62" spans="1:7" x14ac:dyDescent="0.55000000000000004">
      <c r="A62" s="8">
        <v>45696</v>
      </c>
      <c r="B62" s="9" t="s">
        <v>23</v>
      </c>
      <c r="C62" s="9" t="s">
        <v>24</v>
      </c>
      <c r="D62" s="9" t="s">
        <v>25</v>
      </c>
      <c r="E62" s="10">
        <v>214170</v>
      </c>
      <c r="F62" s="10">
        <v>205144</v>
      </c>
      <c r="G62" s="10">
        <v>9026</v>
      </c>
    </row>
    <row r="63" spans="1:7" x14ac:dyDescent="0.55000000000000004">
      <c r="A63" s="8">
        <v>45696</v>
      </c>
      <c r="B63" s="9" t="s">
        <v>18</v>
      </c>
      <c r="C63" s="9" t="s">
        <v>24</v>
      </c>
      <c r="D63" s="9" t="s">
        <v>22</v>
      </c>
      <c r="E63" s="10">
        <v>8730</v>
      </c>
      <c r="F63" s="10">
        <v>6892</v>
      </c>
      <c r="G63" s="10">
        <v>1838</v>
      </c>
    </row>
    <row r="64" spans="1:7" ht="29.25" x14ac:dyDescent="0.55000000000000004">
      <c r="A64" s="8">
        <v>45697</v>
      </c>
      <c r="B64" s="9" t="s">
        <v>26</v>
      </c>
      <c r="C64" s="9" t="s">
        <v>21</v>
      </c>
      <c r="D64" s="9" t="s">
        <v>32</v>
      </c>
      <c r="E64" s="10">
        <v>14954</v>
      </c>
      <c r="F64" s="10">
        <v>11459</v>
      </c>
      <c r="G64" s="10">
        <v>3495</v>
      </c>
    </row>
    <row r="65" spans="1:7" x14ac:dyDescent="0.55000000000000004">
      <c r="A65" s="8">
        <v>45697</v>
      </c>
      <c r="B65" s="9" t="s">
        <v>23</v>
      </c>
      <c r="C65" s="9" t="s">
        <v>30</v>
      </c>
      <c r="D65" s="9" t="s">
        <v>22</v>
      </c>
      <c r="E65" s="10">
        <v>4216</v>
      </c>
      <c r="F65" s="10">
        <v>3227</v>
      </c>
      <c r="G65" s="10">
        <v>990</v>
      </c>
    </row>
    <row r="66" spans="1:7" x14ac:dyDescent="0.55000000000000004">
      <c r="A66" s="8">
        <v>45698</v>
      </c>
      <c r="B66" s="9" t="s">
        <v>29</v>
      </c>
      <c r="C66" s="9" t="s">
        <v>30</v>
      </c>
      <c r="D66" s="9" t="s">
        <v>27</v>
      </c>
      <c r="E66" s="10">
        <v>7917</v>
      </c>
      <c r="F66" s="10">
        <v>4303</v>
      </c>
      <c r="G66" s="10">
        <v>3614</v>
      </c>
    </row>
    <row r="67" spans="1:7" x14ac:dyDescent="0.55000000000000004">
      <c r="A67" s="8">
        <v>45699</v>
      </c>
      <c r="B67" s="9" t="s">
        <v>28</v>
      </c>
      <c r="C67" s="9" t="s">
        <v>24</v>
      </c>
      <c r="D67" s="9" t="s">
        <v>32</v>
      </c>
      <c r="E67" s="10">
        <v>5114</v>
      </c>
      <c r="F67" s="10">
        <v>3410</v>
      </c>
      <c r="G67" s="10">
        <v>1705</v>
      </c>
    </row>
    <row r="68" spans="1:7" x14ac:dyDescent="0.55000000000000004">
      <c r="A68" s="8">
        <v>45699</v>
      </c>
      <c r="B68" s="9" t="s">
        <v>29</v>
      </c>
      <c r="C68" s="9" t="s">
        <v>30</v>
      </c>
      <c r="D68" s="9" t="s">
        <v>27</v>
      </c>
      <c r="E68" s="10">
        <v>419345</v>
      </c>
      <c r="F68" s="10">
        <v>346126</v>
      </c>
      <c r="G68" s="10">
        <v>73219</v>
      </c>
    </row>
    <row r="69" spans="1:7" x14ac:dyDescent="0.55000000000000004">
      <c r="A69" s="8">
        <v>45700</v>
      </c>
      <c r="B69" s="9" t="s">
        <v>23</v>
      </c>
      <c r="C69" s="9" t="s">
        <v>30</v>
      </c>
      <c r="D69" s="9" t="s">
        <v>32</v>
      </c>
      <c r="E69" s="10">
        <v>10357</v>
      </c>
      <c r="F69" s="10">
        <v>6974</v>
      </c>
      <c r="G69" s="10">
        <v>3382</v>
      </c>
    </row>
    <row r="70" spans="1:7" ht="29.25" x14ac:dyDescent="0.55000000000000004">
      <c r="A70" s="8">
        <v>45700</v>
      </c>
      <c r="B70" s="9" t="s">
        <v>26</v>
      </c>
      <c r="C70" s="9" t="s">
        <v>21</v>
      </c>
      <c r="D70" s="9" t="s">
        <v>22</v>
      </c>
      <c r="E70" s="10">
        <v>7685</v>
      </c>
      <c r="F70" s="10">
        <v>6333</v>
      </c>
      <c r="G70" s="10">
        <v>1351</v>
      </c>
    </row>
    <row r="71" spans="1:7" ht="29.25" x14ac:dyDescent="0.55000000000000004">
      <c r="A71" s="8">
        <v>45701</v>
      </c>
      <c r="B71" s="9" t="s">
        <v>26</v>
      </c>
      <c r="C71" s="9" t="s">
        <v>31</v>
      </c>
      <c r="D71" s="9" t="s">
        <v>20</v>
      </c>
      <c r="E71" s="10">
        <v>255717</v>
      </c>
      <c r="F71" s="10">
        <v>212757</v>
      </c>
      <c r="G71" s="10">
        <v>42960</v>
      </c>
    </row>
    <row r="72" spans="1:7" ht="29.25" x14ac:dyDescent="0.55000000000000004">
      <c r="A72" s="8">
        <v>45701</v>
      </c>
      <c r="B72" s="9" t="s">
        <v>26</v>
      </c>
      <c r="C72" s="9" t="s">
        <v>31</v>
      </c>
      <c r="D72" s="9" t="s">
        <v>25</v>
      </c>
      <c r="E72" s="10">
        <v>101348</v>
      </c>
      <c r="F72" s="10">
        <v>91800</v>
      </c>
      <c r="G72" s="10">
        <v>9547</v>
      </c>
    </row>
    <row r="73" spans="1:7" ht="29.25" x14ac:dyDescent="0.55000000000000004">
      <c r="A73" s="8">
        <v>45702</v>
      </c>
      <c r="B73" s="9" t="s">
        <v>26</v>
      </c>
      <c r="C73" s="9" t="s">
        <v>21</v>
      </c>
      <c r="D73" s="9" t="s">
        <v>20</v>
      </c>
      <c r="E73" s="10">
        <v>78442</v>
      </c>
      <c r="F73" s="10">
        <v>65923</v>
      </c>
      <c r="G73" s="10">
        <v>12519</v>
      </c>
    </row>
    <row r="74" spans="1:7" x14ac:dyDescent="0.55000000000000004">
      <c r="A74" s="8">
        <v>45702</v>
      </c>
      <c r="B74" s="9" t="s">
        <v>28</v>
      </c>
      <c r="C74" s="9" t="s">
        <v>30</v>
      </c>
      <c r="D74" s="9" t="s">
        <v>27</v>
      </c>
      <c r="E74" s="10">
        <v>5553</v>
      </c>
      <c r="F74" s="10">
        <v>4559</v>
      </c>
      <c r="G74" s="10">
        <v>994</v>
      </c>
    </row>
    <row r="75" spans="1:7" x14ac:dyDescent="0.55000000000000004">
      <c r="A75" s="8">
        <v>45703</v>
      </c>
      <c r="B75" s="9" t="s">
        <v>28</v>
      </c>
      <c r="C75" s="9" t="s">
        <v>31</v>
      </c>
      <c r="D75" s="9" t="s">
        <v>27</v>
      </c>
      <c r="E75" s="10">
        <v>29837</v>
      </c>
      <c r="F75" s="10">
        <v>15223</v>
      </c>
      <c r="G75" s="10">
        <v>14614</v>
      </c>
    </row>
    <row r="76" spans="1:7" ht="29.25" x14ac:dyDescent="0.55000000000000004">
      <c r="A76" s="8">
        <v>45703</v>
      </c>
      <c r="B76" s="9" t="s">
        <v>26</v>
      </c>
      <c r="C76" s="9" t="s">
        <v>21</v>
      </c>
      <c r="D76" s="9" t="s">
        <v>22</v>
      </c>
      <c r="E76" s="10">
        <v>8914</v>
      </c>
      <c r="F76" s="10">
        <v>7347</v>
      </c>
      <c r="G76" s="10">
        <v>1567</v>
      </c>
    </row>
    <row r="77" spans="1:7" x14ac:dyDescent="0.55000000000000004">
      <c r="A77" s="8">
        <v>45704</v>
      </c>
      <c r="B77" s="9" t="s">
        <v>23</v>
      </c>
      <c r="C77" s="9" t="s">
        <v>21</v>
      </c>
      <c r="D77" s="9" t="s">
        <v>27</v>
      </c>
      <c r="E77" s="10">
        <v>640</v>
      </c>
      <c r="F77" s="10">
        <v>462</v>
      </c>
      <c r="G77" s="10">
        <v>178</v>
      </c>
    </row>
    <row r="78" spans="1:7" ht="29.25" x14ac:dyDescent="0.55000000000000004">
      <c r="A78" s="8">
        <v>45704</v>
      </c>
      <c r="B78" s="9" t="s">
        <v>26</v>
      </c>
      <c r="C78" s="9" t="s">
        <v>21</v>
      </c>
      <c r="D78" s="9" t="s">
        <v>27</v>
      </c>
      <c r="E78" s="10">
        <v>18567</v>
      </c>
      <c r="F78" s="10">
        <v>15244</v>
      </c>
      <c r="G78" s="10">
        <v>3323</v>
      </c>
    </row>
    <row r="79" spans="1:7" x14ac:dyDescent="0.55000000000000004">
      <c r="A79" s="8">
        <v>45704</v>
      </c>
      <c r="B79" s="9" t="s">
        <v>28</v>
      </c>
      <c r="C79" s="9" t="s">
        <v>31</v>
      </c>
      <c r="D79" s="9" t="s">
        <v>22</v>
      </c>
      <c r="E79" s="10">
        <v>7443</v>
      </c>
      <c r="F79" s="10">
        <v>5639</v>
      </c>
      <c r="G79" s="10">
        <v>1804</v>
      </c>
    </row>
    <row r="80" spans="1:7" x14ac:dyDescent="0.55000000000000004">
      <c r="A80" s="8">
        <v>45705</v>
      </c>
      <c r="B80" s="9" t="s">
        <v>18</v>
      </c>
      <c r="C80" s="9" t="s">
        <v>30</v>
      </c>
      <c r="D80" s="9" t="s">
        <v>27</v>
      </c>
      <c r="E80" s="10">
        <v>1064</v>
      </c>
      <c r="F80" s="10">
        <v>826</v>
      </c>
      <c r="G80" s="10">
        <v>238</v>
      </c>
    </row>
    <row r="81" spans="1:7" ht="29.25" x14ac:dyDescent="0.55000000000000004">
      <c r="A81" s="8">
        <v>45705</v>
      </c>
      <c r="B81" s="9" t="s">
        <v>26</v>
      </c>
      <c r="C81" s="9" t="s">
        <v>21</v>
      </c>
      <c r="D81" s="9" t="s">
        <v>27</v>
      </c>
      <c r="E81" s="10">
        <v>40819</v>
      </c>
      <c r="F81" s="10">
        <v>23193</v>
      </c>
      <c r="G81" s="10">
        <v>17626</v>
      </c>
    </row>
    <row r="82" spans="1:7" ht="29.25" x14ac:dyDescent="0.55000000000000004">
      <c r="A82" s="8">
        <v>45705</v>
      </c>
      <c r="B82" s="9" t="s">
        <v>26</v>
      </c>
      <c r="C82" s="9" t="s">
        <v>21</v>
      </c>
      <c r="D82" s="9" t="s">
        <v>25</v>
      </c>
      <c r="E82" s="10">
        <v>150864</v>
      </c>
      <c r="F82" s="10">
        <v>135183</v>
      </c>
      <c r="G82" s="10">
        <v>15681</v>
      </c>
    </row>
    <row r="83" spans="1:7" x14ac:dyDescent="0.55000000000000004">
      <c r="A83" s="8">
        <v>45708</v>
      </c>
      <c r="B83" s="9" t="s">
        <v>29</v>
      </c>
      <c r="C83" s="9" t="s">
        <v>30</v>
      </c>
      <c r="D83" s="9" t="s">
        <v>32</v>
      </c>
      <c r="E83" s="10">
        <v>1130</v>
      </c>
      <c r="F83" s="10">
        <v>876</v>
      </c>
      <c r="G83" s="10">
        <v>254</v>
      </c>
    </row>
    <row r="84" spans="1:7" x14ac:dyDescent="0.55000000000000004">
      <c r="A84" s="8">
        <v>45708</v>
      </c>
      <c r="B84" s="9" t="s">
        <v>23</v>
      </c>
      <c r="C84" s="9" t="s">
        <v>24</v>
      </c>
      <c r="D84" s="9" t="s">
        <v>27</v>
      </c>
      <c r="E84" s="10">
        <v>33124</v>
      </c>
      <c r="F84" s="10">
        <v>19037</v>
      </c>
      <c r="G84" s="10">
        <v>14087</v>
      </c>
    </row>
    <row r="85" spans="1:7" x14ac:dyDescent="0.55000000000000004">
      <c r="A85" s="8">
        <v>45708</v>
      </c>
      <c r="B85" s="9" t="s">
        <v>23</v>
      </c>
      <c r="C85" s="9" t="s">
        <v>19</v>
      </c>
      <c r="D85" s="9" t="s">
        <v>25</v>
      </c>
      <c r="E85" s="10">
        <v>65097</v>
      </c>
      <c r="F85" s="10">
        <v>63079</v>
      </c>
      <c r="G85" s="10">
        <v>2019</v>
      </c>
    </row>
    <row r="86" spans="1:7" ht="29.25" x14ac:dyDescent="0.55000000000000004">
      <c r="A86" s="8">
        <v>45708</v>
      </c>
      <c r="B86" s="9" t="s">
        <v>26</v>
      </c>
      <c r="C86" s="9" t="s">
        <v>30</v>
      </c>
      <c r="D86" s="9" t="s">
        <v>22</v>
      </c>
      <c r="E86" s="10">
        <v>43480</v>
      </c>
      <c r="F86" s="10">
        <v>32939</v>
      </c>
      <c r="G86" s="10">
        <v>10541</v>
      </c>
    </row>
    <row r="87" spans="1:7" x14ac:dyDescent="0.55000000000000004">
      <c r="A87" s="8">
        <v>45709</v>
      </c>
      <c r="B87" s="9" t="s">
        <v>28</v>
      </c>
      <c r="C87" s="9" t="s">
        <v>30</v>
      </c>
      <c r="D87" s="9" t="s">
        <v>25</v>
      </c>
      <c r="E87" s="10">
        <v>88967</v>
      </c>
      <c r="F87" s="10">
        <v>78041</v>
      </c>
      <c r="G87" s="10">
        <v>10926</v>
      </c>
    </row>
    <row r="88" spans="1:7" x14ac:dyDescent="0.55000000000000004">
      <c r="A88" s="8">
        <v>45712</v>
      </c>
      <c r="B88" s="9" t="s">
        <v>29</v>
      </c>
      <c r="C88" s="9" t="s">
        <v>24</v>
      </c>
      <c r="D88" s="9" t="s">
        <v>32</v>
      </c>
      <c r="E88" s="10">
        <v>4939</v>
      </c>
      <c r="F88" s="10">
        <v>3466</v>
      </c>
      <c r="G88" s="10">
        <v>1473</v>
      </c>
    </row>
    <row r="89" spans="1:7" x14ac:dyDescent="0.55000000000000004">
      <c r="A89" s="8">
        <v>45712</v>
      </c>
      <c r="B89" s="9" t="s">
        <v>18</v>
      </c>
      <c r="C89" s="9" t="s">
        <v>30</v>
      </c>
      <c r="D89" s="9" t="s">
        <v>32</v>
      </c>
      <c r="E89" s="10">
        <v>4376</v>
      </c>
      <c r="F89" s="10">
        <v>3278</v>
      </c>
      <c r="G89" s="10">
        <v>1098</v>
      </c>
    </row>
    <row r="90" spans="1:7" x14ac:dyDescent="0.55000000000000004">
      <c r="A90" s="8">
        <v>45712</v>
      </c>
      <c r="B90" s="9" t="s">
        <v>29</v>
      </c>
      <c r="C90" s="9" t="s">
        <v>21</v>
      </c>
      <c r="D90" s="9" t="s">
        <v>22</v>
      </c>
      <c r="E90" s="10">
        <v>2867</v>
      </c>
      <c r="F90" s="10">
        <v>2172</v>
      </c>
      <c r="G90" s="10">
        <v>695</v>
      </c>
    </row>
    <row r="91" spans="1:7" x14ac:dyDescent="0.55000000000000004">
      <c r="A91" s="8">
        <v>45713</v>
      </c>
      <c r="B91" s="9" t="s">
        <v>23</v>
      </c>
      <c r="C91" s="9" t="s">
        <v>31</v>
      </c>
      <c r="D91" s="9" t="s">
        <v>20</v>
      </c>
      <c r="E91" s="10">
        <v>175937</v>
      </c>
      <c r="F91" s="10">
        <v>114414</v>
      </c>
      <c r="G91" s="10">
        <v>61523</v>
      </c>
    </row>
    <row r="92" spans="1:7" x14ac:dyDescent="0.55000000000000004">
      <c r="A92" s="8">
        <v>45714</v>
      </c>
      <c r="B92" s="9" t="s">
        <v>28</v>
      </c>
      <c r="C92" s="9" t="s">
        <v>19</v>
      </c>
      <c r="D92" s="9" t="s">
        <v>27</v>
      </c>
      <c r="E92" s="10">
        <v>5578</v>
      </c>
      <c r="F92" s="10">
        <v>3065</v>
      </c>
      <c r="G92" s="10">
        <v>2513</v>
      </c>
    </row>
    <row r="93" spans="1:7" x14ac:dyDescent="0.55000000000000004">
      <c r="A93" s="8">
        <v>45716</v>
      </c>
      <c r="B93" s="9" t="s">
        <v>18</v>
      </c>
      <c r="C93" s="9" t="s">
        <v>30</v>
      </c>
      <c r="D93" s="9" t="s">
        <v>25</v>
      </c>
      <c r="E93" s="10">
        <v>267757</v>
      </c>
      <c r="F93" s="10">
        <v>239926</v>
      </c>
      <c r="G93" s="10">
        <v>27831</v>
      </c>
    </row>
    <row r="94" spans="1:7" x14ac:dyDescent="0.55000000000000004">
      <c r="A94" s="8">
        <v>45716</v>
      </c>
      <c r="B94" s="9" t="s">
        <v>28</v>
      </c>
      <c r="C94" s="9" t="s">
        <v>31</v>
      </c>
      <c r="D94" s="9" t="s">
        <v>22</v>
      </c>
      <c r="E94" s="10">
        <v>3447</v>
      </c>
      <c r="F94" s="10">
        <v>2586</v>
      </c>
      <c r="G94" s="10">
        <v>862</v>
      </c>
    </row>
    <row r="95" spans="1:7" ht="29.25" x14ac:dyDescent="0.55000000000000004">
      <c r="A95" s="8">
        <v>45718</v>
      </c>
      <c r="B95" s="9" t="s">
        <v>26</v>
      </c>
      <c r="C95" s="9" t="s">
        <v>30</v>
      </c>
      <c r="D95" s="9" t="s">
        <v>27</v>
      </c>
      <c r="E95" s="10">
        <v>41620</v>
      </c>
      <c r="F95" s="10">
        <v>22138</v>
      </c>
      <c r="G95" s="10">
        <v>19482</v>
      </c>
    </row>
    <row r="96" spans="1:7" x14ac:dyDescent="0.55000000000000004">
      <c r="A96" s="8">
        <v>45719</v>
      </c>
      <c r="B96" s="9" t="s">
        <v>18</v>
      </c>
      <c r="C96" s="9" t="s">
        <v>30</v>
      </c>
      <c r="D96" s="9" t="s">
        <v>27</v>
      </c>
      <c r="E96" s="10">
        <v>403590</v>
      </c>
      <c r="F96" s="10">
        <v>329462</v>
      </c>
      <c r="G96" s="10">
        <v>74129</v>
      </c>
    </row>
    <row r="97" spans="1:7" x14ac:dyDescent="0.55000000000000004">
      <c r="A97" s="8">
        <v>45720</v>
      </c>
      <c r="B97" s="9" t="s">
        <v>23</v>
      </c>
      <c r="C97" s="9" t="s">
        <v>21</v>
      </c>
      <c r="D97" s="9" t="s">
        <v>20</v>
      </c>
      <c r="E97" s="10">
        <v>29475</v>
      </c>
      <c r="F97" s="10">
        <v>25024</v>
      </c>
      <c r="G97" s="10">
        <v>4451</v>
      </c>
    </row>
    <row r="98" spans="1:7" x14ac:dyDescent="0.55000000000000004">
      <c r="A98" s="8">
        <v>45721</v>
      </c>
      <c r="B98" s="9" t="s">
        <v>18</v>
      </c>
      <c r="C98" s="9" t="s">
        <v>30</v>
      </c>
      <c r="D98" s="9" t="s">
        <v>32</v>
      </c>
      <c r="E98" s="10">
        <v>15055</v>
      </c>
      <c r="F98" s="10">
        <v>11671</v>
      </c>
      <c r="G98" s="10">
        <v>3385</v>
      </c>
    </row>
    <row r="99" spans="1:7" x14ac:dyDescent="0.55000000000000004">
      <c r="A99" s="8">
        <v>45722</v>
      </c>
      <c r="B99" s="9" t="s">
        <v>18</v>
      </c>
      <c r="C99" s="9" t="s">
        <v>19</v>
      </c>
      <c r="D99" s="9" t="s">
        <v>22</v>
      </c>
      <c r="E99" s="10">
        <v>29244</v>
      </c>
      <c r="F99" s="10">
        <v>23333</v>
      </c>
      <c r="G99" s="10">
        <v>5911</v>
      </c>
    </row>
    <row r="100" spans="1:7" x14ac:dyDescent="0.55000000000000004">
      <c r="A100" s="8">
        <v>45724</v>
      </c>
      <c r="B100" s="9" t="s">
        <v>29</v>
      </c>
      <c r="C100" s="9" t="s">
        <v>21</v>
      </c>
      <c r="D100" s="9" t="s">
        <v>27</v>
      </c>
      <c r="E100" s="10">
        <v>5289</v>
      </c>
      <c r="F100" s="10">
        <v>4197</v>
      </c>
      <c r="G100" s="10">
        <v>1091</v>
      </c>
    </row>
    <row r="101" spans="1:7" x14ac:dyDescent="0.55000000000000004">
      <c r="A101" s="8">
        <v>45726</v>
      </c>
      <c r="B101" s="9" t="s">
        <v>29</v>
      </c>
      <c r="C101" s="9" t="s">
        <v>19</v>
      </c>
      <c r="D101" s="9" t="s">
        <v>27</v>
      </c>
      <c r="E101" s="10">
        <v>16468</v>
      </c>
      <c r="F101" s="10">
        <v>8854</v>
      </c>
      <c r="G101" s="10">
        <v>7614</v>
      </c>
    </row>
    <row r="102" spans="1:7" x14ac:dyDescent="0.55000000000000004">
      <c r="A102" s="8">
        <v>45727</v>
      </c>
      <c r="B102" s="9" t="s">
        <v>23</v>
      </c>
      <c r="C102" s="9" t="s">
        <v>24</v>
      </c>
      <c r="D102" s="9" t="s">
        <v>27</v>
      </c>
      <c r="E102" s="10">
        <v>3105</v>
      </c>
      <c r="F102" s="10">
        <v>2359</v>
      </c>
      <c r="G102" s="10">
        <v>746</v>
      </c>
    </row>
    <row r="103" spans="1:7" x14ac:dyDescent="0.55000000000000004">
      <c r="A103" s="8">
        <v>45728</v>
      </c>
      <c r="B103" s="9" t="s">
        <v>23</v>
      </c>
      <c r="C103" s="9" t="s">
        <v>21</v>
      </c>
      <c r="D103" s="9" t="s">
        <v>32</v>
      </c>
      <c r="E103" s="10">
        <v>12528</v>
      </c>
      <c r="F103" s="10">
        <v>8792</v>
      </c>
      <c r="G103" s="10">
        <v>3736</v>
      </c>
    </row>
    <row r="104" spans="1:7" x14ac:dyDescent="0.55000000000000004">
      <c r="A104" s="8">
        <v>45728</v>
      </c>
      <c r="B104" s="9" t="s">
        <v>23</v>
      </c>
      <c r="C104" s="9" t="s">
        <v>21</v>
      </c>
      <c r="D104" s="9" t="s">
        <v>27</v>
      </c>
      <c r="E104" s="10">
        <v>920176</v>
      </c>
      <c r="F104" s="10">
        <v>697510</v>
      </c>
      <c r="G104" s="10">
        <v>222667</v>
      </c>
    </row>
    <row r="105" spans="1:7" x14ac:dyDescent="0.55000000000000004">
      <c r="A105" s="8">
        <v>45728</v>
      </c>
      <c r="B105" s="9" t="s">
        <v>18</v>
      </c>
      <c r="C105" s="9" t="s">
        <v>19</v>
      </c>
      <c r="D105" s="9" t="s">
        <v>25</v>
      </c>
      <c r="E105" s="10">
        <v>72168</v>
      </c>
      <c r="F105" s="10">
        <v>69930</v>
      </c>
      <c r="G105" s="10">
        <v>2238</v>
      </c>
    </row>
    <row r="106" spans="1:7" x14ac:dyDescent="0.55000000000000004">
      <c r="A106" s="8">
        <v>45728</v>
      </c>
      <c r="B106" s="9" t="s">
        <v>23</v>
      </c>
      <c r="C106" s="9" t="s">
        <v>30</v>
      </c>
      <c r="D106" s="9" t="s">
        <v>25</v>
      </c>
      <c r="E106" s="10">
        <v>43857</v>
      </c>
      <c r="F106" s="10">
        <v>42998</v>
      </c>
      <c r="G106" s="10">
        <v>860</v>
      </c>
    </row>
    <row r="107" spans="1:7" x14ac:dyDescent="0.55000000000000004">
      <c r="A107" s="8">
        <v>45729</v>
      </c>
      <c r="B107" s="9" t="s">
        <v>18</v>
      </c>
      <c r="C107" s="9" t="s">
        <v>31</v>
      </c>
      <c r="D107" s="9" t="s">
        <v>27</v>
      </c>
      <c r="E107" s="10">
        <v>5305</v>
      </c>
      <c r="F107" s="10">
        <v>4306</v>
      </c>
      <c r="G107" s="10">
        <v>999</v>
      </c>
    </row>
    <row r="108" spans="1:7" x14ac:dyDescent="0.55000000000000004">
      <c r="A108" s="8">
        <v>45730</v>
      </c>
      <c r="B108" s="9" t="s">
        <v>18</v>
      </c>
      <c r="C108" s="9" t="s">
        <v>31</v>
      </c>
      <c r="D108" s="9" t="s">
        <v>20</v>
      </c>
      <c r="E108" s="10">
        <v>15674</v>
      </c>
      <c r="F108" s="10">
        <v>13041</v>
      </c>
      <c r="G108" s="10">
        <v>2633</v>
      </c>
    </row>
    <row r="109" spans="1:7" x14ac:dyDescent="0.55000000000000004">
      <c r="A109" s="8">
        <v>45732</v>
      </c>
      <c r="B109" s="9" t="s">
        <v>18</v>
      </c>
      <c r="C109" s="9" t="s">
        <v>21</v>
      </c>
      <c r="D109" s="9" t="s">
        <v>20</v>
      </c>
      <c r="E109" s="10">
        <v>143286</v>
      </c>
      <c r="F109" s="10">
        <v>137028</v>
      </c>
      <c r="G109" s="10">
        <v>6258</v>
      </c>
    </row>
    <row r="110" spans="1:7" x14ac:dyDescent="0.55000000000000004">
      <c r="A110" s="8">
        <v>45733</v>
      </c>
      <c r="B110" s="9" t="s">
        <v>18</v>
      </c>
      <c r="C110" s="9" t="s">
        <v>24</v>
      </c>
      <c r="D110" s="9" t="s">
        <v>27</v>
      </c>
      <c r="E110" s="10">
        <v>222264</v>
      </c>
      <c r="F110" s="10">
        <v>183456</v>
      </c>
      <c r="G110" s="10">
        <v>38808</v>
      </c>
    </row>
    <row r="111" spans="1:7" x14ac:dyDescent="0.55000000000000004">
      <c r="A111" s="8">
        <v>45734</v>
      </c>
      <c r="B111" s="9" t="s">
        <v>29</v>
      </c>
      <c r="C111" s="9" t="s">
        <v>30</v>
      </c>
      <c r="D111" s="9" t="s">
        <v>20</v>
      </c>
      <c r="E111" s="10">
        <v>34831</v>
      </c>
      <c r="F111" s="10">
        <v>30505</v>
      </c>
      <c r="G111" s="10">
        <v>4326</v>
      </c>
    </row>
    <row r="112" spans="1:7" x14ac:dyDescent="0.55000000000000004">
      <c r="A112" s="8">
        <v>45734</v>
      </c>
      <c r="B112" s="9" t="s">
        <v>28</v>
      </c>
      <c r="C112" s="9" t="s">
        <v>30</v>
      </c>
      <c r="D112" s="9" t="s">
        <v>25</v>
      </c>
      <c r="E112" s="10">
        <v>271777</v>
      </c>
      <c r="F112" s="10">
        <v>228769</v>
      </c>
      <c r="G112" s="10">
        <v>43009</v>
      </c>
    </row>
    <row r="113" spans="1:7" ht="29.25" x14ac:dyDescent="0.55000000000000004">
      <c r="A113" s="8">
        <v>45734</v>
      </c>
      <c r="B113" s="9" t="s">
        <v>26</v>
      </c>
      <c r="C113" s="9" t="s">
        <v>21</v>
      </c>
      <c r="D113" s="9" t="s">
        <v>25</v>
      </c>
      <c r="E113" s="10">
        <v>211839</v>
      </c>
      <c r="F113" s="10">
        <v>196147</v>
      </c>
      <c r="G113" s="10">
        <v>15692</v>
      </c>
    </row>
    <row r="114" spans="1:7" x14ac:dyDescent="0.55000000000000004">
      <c r="A114" s="8">
        <v>45735</v>
      </c>
      <c r="B114" s="9" t="s">
        <v>29</v>
      </c>
      <c r="C114" s="9" t="s">
        <v>21</v>
      </c>
      <c r="D114" s="9" t="s">
        <v>27</v>
      </c>
      <c r="E114" s="10">
        <v>2189</v>
      </c>
      <c r="F114" s="10">
        <v>1718</v>
      </c>
      <c r="G114" s="10">
        <v>471</v>
      </c>
    </row>
    <row r="115" spans="1:7" x14ac:dyDescent="0.55000000000000004">
      <c r="A115" s="8">
        <v>45736</v>
      </c>
      <c r="B115" s="9" t="s">
        <v>28</v>
      </c>
      <c r="C115" s="9" t="s">
        <v>21</v>
      </c>
      <c r="D115" s="9" t="s">
        <v>20</v>
      </c>
      <c r="E115" s="10">
        <v>140012</v>
      </c>
      <c r="F115" s="10">
        <v>123925</v>
      </c>
      <c r="G115" s="10">
        <v>16086</v>
      </c>
    </row>
    <row r="116" spans="1:7" ht="29.25" x14ac:dyDescent="0.55000000000000004">
      <c r="A116" s="8">
        <v>45737</v>
      </c>
      <c r="B116" s="9" t="s">
        <v>26</v>
      </c>
      <c r="C116" s="9" t="s">
        <v>21</v>
      </c>
      <c r="D116" s="9" t="s">
        <v>20</v>
      </c>
      <c r="E116" s="10">
        <v>615262</v>
      </c>
      <c r="F116" s="10">
        <v>527730</v>
      </c>
      <c r="G116" s="10">
        <v>87532</v>
      </c>
    </row>
    <row r="117" spans="1:7" x14ac:dyDescent="0.55000000000000004">
      <c r="A117" s="8">
        <v>45738</v>
      </c>
      <c r="B117" s="9" t="s">
        <v>28</v>
      </c>
      <c r="C117" s="9" t="s">
        <v>30</v>
      </c>
      <c r="D117" s="9" t="s">
        <v>32</v>
      </c>
      <c r="E117" s="10">
        <v>2815</v>
      </c>
      <c r="F117" s="10">
        <v>2133</v>
      </c>
      <c r="G117" s="10">
        <v>682</v>
      </c>
    </row>
    <row r="118" spans="1:7" x14ac:dyDescent="0.55000000000000004">
      <c r="A118" s="8">
        <v>45738</v>
      </c>
      <c r="B118" s="9" t="s">
        <v>28</v>
      </c>
      <c r="C118" s="9" t="s">
        <v>31</v>
      </c>
      <c r="D118" s="9" t="s">
        <v>20</v>
      </c>
      <c r="E118" s="10">
        <v>32699</v>
      </c>
      <c r="F118" s="10">
        <v>27481</v>
      </c>
      <c r="G118" s="10">
        <v>5219</v>
      </c>
    </row>
    <row r="119" spans="1:7" ht="29.25" x14ac:dyDescent="0.55000000000000004">
      <c r="A119" s="8">
        <v>45738</v>
      </c>
      <c r="B119" s="9" t="s">
        <v>26</v>
      </c>
      <c r="C119" s="9" t="s">
        <v>21</v>
      </c>
      <c r="D119" s="9" t="s">
        <v>22</v>
      </c>
      <c r="E119" s="10">
        <v>24137</v>
      </c>
      <c r="F119" s="10">
        <v>21050</v>
      </c>
      <c r="G119" s="10">
        <v>3087</v>
      </c>
    </row>
    <row r="120" spans="1:7" x14ac:dyDescent="0.55000000000000004">
      <c r="A120" s="8">
        <v>45739</v>
      </c>
      <c r="B120" s="9" t="s">
        <v>29</v>
      </c>
      <c r="C120" s="9" t="s">
        <v>31</v>
      </c>
      <c r="D120" s="9" t="s">
        <v>32</v>
      </c>
      <c r="E120" s="10">
        <v>36282</v>
      </c>
      <c r="F120" s="10">
        <v>24936</v>
      </c>
      <c r="G120" s="10">
        <v>11346</v>
      </c>
    </row>
    <row r="121" spans="1:7" x14ac:dyDescent="0.55000000000000004">
      <c r="A121" s="8">
        <v>45739</v>
      </c>
      <c r="B121" s="9" t="s">
        <v>18</v>
      </c>
      <c r="C121" s="9" t="s">
        <v>31</v>
      </c>
      <c r="D121" s="9" t="s">
        <v>27</v>
      </c>
      <c r="E121" s="10">
        <v>60443</v>
      </c>
      <c r="F121" s="10">
        <v>51024</v>
      </c>
      <c r="G121" s="10">
        <v>9420</v>
      </c>
    </row>
    <row r="122" spans="1:7" x14ac:dyDescent="0.55000000000000004">
      <c r="A122" s="8">
        <v>45740</v>
      </c>
      <c r="B122" s="9" t="s">
        <v>18</v>
      </c>
      <c r="C122" s="9" t="s">
        <v>31</v>
      </c>
      <c r="D122" s="9" t="s">
        <v>27</v>
      </c>
      <c r="E122" s="10">
        <v>128618</v>
      </c>
      <c r="F122" s="10">
        <v>100573</v>
      </c>
      <c r="G122" s="10">
        <v>28044</v>
      </c>
    </row>
    <row r="123" spans="1:7" x14ac:dyDescent="0.55000000000000004">
      <c r="A123" s="8">
        <v>45742</v>
      </c>
      <c r="B123" s="9" t="s">
        <v>28</v>
      </c>
      <c r="C123" s="9" t="s">
        <v>31</v>
      </c>
      <c r="D123" s="9" t="s">
        <v>22</v>
      </c>
      <c r="E123" s="10">
        <v>6550</v>
      </c>
      <c r="F123" s="10">
        <v>5713</v>
      </c>
      <c r="G123" s="10">
        <v>838</v>
      </c>
    </row>
    <row r="124" spans="1:7" x14ac:dyDescent="0.55000000000000004">
      <c r="A124" s="8">
        <v>45747</v>
      </c>
      <c r="B124" s="9" t="s">
        <v>28</v>
      </c>
      <c r="C124" s="9" t="s">
        <v>24</v>
      </c>
      <c r="D124" s="9" t="s">
        <v>27</v>
      </c>
      <c r="E124" s="10">
        <v>229507</v>
      </c>
      <c r="F124" s="10">
        <v>189435</v>
      </c>
      <c r="G124" s="10">
        <v>40073</v>
      </c>
    </row>
    <row r="125" spans="1:7" x14ac:dyDescent="0.55000000000000004">
      <c r="A125" s="8">
        <v>45747</v>
      </c>
      <c r="B125" s="9" t="s">
        <v>29</v>
      </c>
      <c r="C125" s="9" t="s">
        <v>24</v>
      </c>
      <c r="D125" s="9" t="s">
        <v>27</v>
      </c>
      <c r="E125" s="10">
        <v>531</v>
      </c>
      <c r="F125" s="10">
        <v>441</v>
      </c>
      <c r="G125" s="10">
        <v>90</v>
      </c>
    </row>
    <row r="126" spans="1:7" x14ac:dyDescent="0.55000000000000004">
      <c r="A126" s="8">
        <v>45747</v>
      </c>
      <c r="B126" s="9" t="s">
        <v>28</v>
      </c>
      <c r="C126" s="9" t="s">
        <v>24</v>
      </c>
      <c r="D126" s="9" t="s">
        <v>27</v>
      </c>
      <c r="E126" s="10">
        <v>41913</v>
      </c>
      <c r="F126" s="10">
        <v>35381</v>
      </c>
      <c r="G126" s="10">
        <v>6532</v>
      </c>
    </row>
    <row r="127" spans="1:7" x14ac:dyDescent="0.55000000000000004">
      <c r="A127" s="8">
        <v>45747</v>
      </c>
      <c r="B127" s="9" t="s">
        <v>28</v>
      </c>
      <c r="C127" s="9" t="s">
        <v>30</v>
      </c>
      <c r="D127" s="9" t="s">
        <v>25</v>
      </c>
      <c r="E127" s="10">
        <v>216362</v>
      </c>
      <c r="F127" s="10">
        <v>195980</v>
      </c>
      <c r="G127" s="10">
        <v>20382</v>
      </c>
    </row>
    <row r="128" spans="1:7" x14ac:dyDescent="0.55000000000000004">
      <c r="A128" s="8">
        <v>45748</v>
      </c>
      <c r="B128" s="9" t="s">
        <v>28</v>
      </c>
      <c r="C128" s="9" t="s">
        <v>30</v>
      </c>
      <c r="D128" s="9" t="s">
        <v>27</v>
      </c>
      <c r="E128" s="10">
        <v>4451</v>
      </c>
      <c r="F128" s="10">
        <v>2318</v>
      </c>
      <c r="G128" s="10">
        <v>2133</v>
      </c>
    </row>
    <row r="129" spans="1:7" x14ac:dyDescent="0.55000000000000004">
      <c r="A129" s="8">
        <v>45748</v>
      </c>
      <c r="B129" s="9" t="s">
        <v>23</v>
      </c>
      <c r="C129" s="9" t="s">
        <v>21</v>
      </c>
      <c r="D129" s="9" t="s">
        <v>27</v>
      </c>
      <c r="E129" s="10">
        <v>5633</v>
      </c>
      <c r="F129" s="10">
        <v>4235</v>
      </c>
      <c r="G129" s="10">
        <v>1398</v>
      </c>
    </row>
    <row r="130" spans="1:7" ht="29.25" x14ac:dyDescent="0.55000000000000004">
      <c r="A130" s="8">
        <v>45748</v>
      </c>
      <c r="B130" s="9" t="s">
        <v>26</v>
      </c>
      <c r="C130" s="9" t="s">
        <v>24</v>
      </c>
      <c r="D130" s="9" t="s">
        <v>22</v>
      </c>
      <c r="E130" s="10">
        <v>4601</v>
      </c>
      <c r="F130" s="10">
        <v>3792</v>
      </c>
      <c r="G130" s="10">
        <v>809</v>
      </c>
    </row>
    <row r="131" spans="1:7" x14ac:dyDescent="0.55000000000000004">
      <c r="A131" s="8">
        <v>45749</v>
      </c>
      <c r="B131" s="9" t="s">
        <v>29</v>
      </c>
      <c r="C131" s="9" t="s">
        <v>24</v>
      </c>
      <c r="D131" s="9" t="s">
        <v>32</v>
      </c>
      <c r="E131" s="10">
        <v>9498</v>
      </c>
      <c r="F131" s="10">
        <v>6665</v>
      </c>
      <c r="G131" s="10">
        <v>2833</v>
      </c>
    </row>
    <row r="132" spans="1:7" x14ac:dyDescent="0.55000000000000004">
      <c r="A132" s="8">
        <v>45749</v>
      </c>
      <c r="B132" s="9" t="s">
        <v>29</v>
      </c>
      <c r="C132" s="9" t="s">
        <v>21</v>
      </c>
      <c r="D132" s="9" t="s">
        <v>27</v>
      </c>
      <c r="E132" s="10">
        <v>722</v>
      </c>
      <c r="F132" s="10">
        <v>567</v>
      </c>
      <c r="G132" s="10">
        <v>155</v>
      </c>
    </row>
    <row r="133" spans="1:7" x14ac:dyDescent="0.55000000000000004">
      <c r="A133" s="8">
        <v>45750</v>
      </c>
      <c r="B133" s="9" t="s">
        <v>18</v>
      </c>
      <c r="C133" s="9" t="s">
        <v>30</v>
      </c>
      <c r="D133" s="9" t="s">
        <v>27</v>
      </c>
      <c r="E133" s="10">
        <v>521</v>
      </c>
      <c r="F133" s="10">
        <v>405</v>
      </c>
      <c r="G133" s="10">
        <v>117</v>
      </c>
    </row>
    <row r="134" spans="1:7" x14ac:dyDescent="0.55000000000000004">
      <c r="A134" s="8">
        <v>45750</v>
      </c>
      <c r="B134" s="9" t="s">
        <v>18</v>
      </c>
      <c r="C134" s="9" t="s">
        <v>31</v>
      </c>
      <c r="D134" s="9" t="s">
        <v>27</v>
      </c>
      <c r="E134" s="10">
        <v>6846</v>
      </c>
      <c r="F134" s="10">
        <v>3934</v>
      </c>
      <c r="G134" s="10">
        <v>2911</v>
      </c>
    </row>
    <row r="135" spans="1:7" ht="29.25" x14ac:dyDescent="0.55000000000000004">
      <c r="A135" s="8">
        <v>45750</v>
      </c>
      <c r="B135" s="9" t="s">
        <v>26</v>
      </c>
      <c r="C135" s="9" t="s">
        <v>21</v>
      </c>
      <c r="D135" s="9" t="s">
        <v>22</v>
      </c>
      <c r="E135" s="10">
        <v>25622</v>
      </c>
      <c r="F135" s="10">
        <v>21592</v>
      </c>
      <c r="G135" s="10">
        <v>4030</v>
      </c>
    </row>
    <row r="136" spans="1:7" ht="29.25" x14ac:dyDescent="0.55000000000000004">
      <c r="A136" s="8">
        <v>45751</v>
      </c>
      <c r="B136" s="9" t="s">
        <v>26</v>
      </c>
      <c r="C136" s="9" t="s">
        <v>21</v>
      </c>
      <c r="D136" s="9" t="s">
        <v>27</v>
      </c>
      <c r="E136" s="10">
        <v>155038</v>
      </c>
      <c r="F136" s="10">
        <v>122522</v>
      </c>
      <c r="G136" s="10">
        <v>32516</v>
      </c>
    </row>
    <row r="137" spans="1:7" x14ac:dyDescent="0.55000000000000004">
      <c r="A137" s="8">
        <v>45752</v>
      </c>
      <c r="B137" s="9" t="s">
        <v>29</v>
      </c>
      <c r="C137" s="9" t="s">
        <v>30</v>
      </c>
      <c r="D137" s="9" t="s">
        <v>27</v>
      </c>
      <c r="E137" s="10">
        <v>7917</v>
      </c>
      <c r="F137" s="10">
        <v>4303</v>
      </c>
      <c r="G137" s="10">
        <v>3614</v>
      </c>
    </row>
    <row r="138" spans="1:7" x14ac:dyDescent="0.55000000000000004">
      <c r="A138" s="8">
        <v>45753</v>
      </c>
      <c r="B138" s="9" t="s">
        <v>28</v>
      </c>
      <c r="C138" s="9" t="s">
        <v>21</v>
      </c>
      <c r="D138" s="9" t="s">
        <v>22</v>
      </c>
      <c r="E138" s="10">
        <v>5104</v>
      </c>
      <c r="F138" s="10">
        <v>3987</v>
      </c>
      <c r="G138" s="10">
        <v>1116</v>
      </c>
    </row>
    <row r="139" spans="1:7" x14ac:dyDescent="0.55000000000000004">
      <c r="A139" s="8">
        <v>45754</v>
      </c>
      <c r="B139" s="9" t="s">
        <v>18</v>
      </c>
      <c r="C139" s="9" t="s">
        <v>31</v>
      </c>
      <c r="D139" s="9" t="s">
        <v>20</v>
      </c>
      <c r="E139" s="10">
        <v>78180</v>
      </c>
      <c r="F139" s="10">
        <v>67057</v>
      </c>
      <c r="G139" s="10">
        <v>11122</v>
      </c>
    </row>
    <row r="140" spans="1:7" x14ac:dyDescent="0.55000000000000004">
      <c r="A140" s="8">
        <v>45754</v>
      </c>
      <c r="B140" s="9" t="s">
        <v>18</v>
      </c>
      <c r="C140" s="9" t="s">
        <v>21</v>
      </c>
      <c r="D140" s="9" t="s">
        <v>25</v>
      </c>
      <c r="E140" s="10">
        <v>326222</v>
      </c>
      <c r="F140" s="10">
        <v>298738</v>
      </c>
      <c r="G140" s="10">
        <v>27484</v>
      </c>
    </row>
    <row r="141" spans="1:7" x14ac:dyDescent="0.55000000000000004">
      <c r="A141" s="8">
        <v>45754</v>
      </c>
      <c r="B141" s="9" t="s">
        <v>18</v>
      </c>
      <c r="C141" s="9" t="s">
        <v>31</v>
      </c>
      <c r="D141" s="9" t="s">
        <v>25</v>
      </c>
      <c r="E141" s="10">
        <v>236473</v>
      </c>
      <c r="F141" s="10">
        <v>214197</v>
      </c>
      <c r="G141" s="10">
        <v>22276</v>
      </c>
    </row>
    <row r="142" spans="1:7" x14ac:dyDescent="0.55000000000000004">
      <c r="A142" s="8">
        <v>45755</v>
      </c>
      <c r="B142" s="9" t="s">
        <v>28</v>
      </c>
      <c r="C142" s="9" t="s">
        <v>30</v>
      </c>
      <c r="D142" s="9" t="s">
        <v>32</v>
      </c>
      <c r="E142" s="10">
        <v>3044</v>
      </c>
      <c r="F142" s="10">
        <v>2114</v>
      </c>
      <c r="G142" s="10">
        <v>930</v>
      </c>
    </row>
    <row r="143" spans="1:7" x14ac:dyDescent="0.55000000000000004">
      <c r="A143" s="8">
        <v>45755</v>
      </c>
      <c r="B143" s="9" t="s">
        <v>18</v>
      </c>
      <c r="C143" s="9" t="s">
        <v>24</v>
      </c>
      <c r="D143" s="9" t="s">
        <v>22</v>
      </c>
      <c r="E143" s="10">
        <v>6623</v>
      </c>
      <c r="F143" s="10">
        <v>5341</v>
      </c>
      <c r="G143" s="10">
        <v>1282</v>
      </c>
    </row>
    <row r="144" spans="1:7" x14ac:dyDescent="0.55000000000000004">
      <c r="A144" s="8">
        <v>45757</v>
      </c>
      <c r="B144" s="9" t="s">
        <v>23</v>
      </c>
      <c r="C144" s="9" t="s">
        <v>21</v>
      </c>
      <c r="D144" s="9" t="s">
        <v>25</v>
      </c>
      <c r="E144" s="10">
        <v>111518</v>
      </c>
      <c r="F144" s="10">
        <v>101013</v>
      </c>
      <c r="G144" s="10">
        <v>10505</v>
      </c>
    </row>
    <row r="145" spans="1:7" x14ac:dyDescent="0.55000000000000004">
      <c r="A145" s="8">
        <v>45757</v>
      </c>
      <c r="B145" s="9" t="s">
        <v>18</v>
      </c>
      <c r="C145" s="9" t="s">
        <v>31</v>
      </c>
      <c r="D145" s="9" t="s">
        <v>22</v>
      </c>
      <c r="E145" s="10">
        <v>33435</v>
      </c>
      <c r="F145" s="10">
        <v>26396</v>
      </c>
      <c r="G145" s="10">
        <v>7039</v>
      </c>
    </row>
    <row r="146" spans="1:7" x14ac:dyDescent="0.55000000000000004">
      <c r="A146" s="8">
        <v>45758</v>
      </c>
      <c r="B146" s="9" t="s">
        <v>18</v>
      </c>
      <c r="C146" s="9" t="s">
        <v>30</v>
      </c>
      <c r="D146" s="9" t="s">
        <v>27</v>
      </c>
      <c r="E146" s="10">
        <v>57815</v>
      </c>
      <c r="F146" s="10">
        <v>45209</v>
      </c>
      <c r="G146" s="10">
        <v>12606</v>
      </c>
    </row>
    <row r="147" spans="1:7" x14ac:dyDescent="0.55000000000000004">
      <c r="A147" s="8">
        <v>45759</v>
      </c>
      <c r="B147" s="9" t="s">
        <v>28</v>
      </c>
      <c r="C147" s="9" t="s">
        <v>21</v>
      </c>
      <c r="D147" s="9" t="s">
        <v>32</v>
      </c>
      <c r="E147" s="10">
        <v>3044</v>
      </c>
      <c r="F147" s="10">
        <v>2114</v>
      </c>
      <c r="G147" s="10">
        <v>930</v>
      </c>
    </row>
    <row r="148" spans="1:7" x14ac:dyDescent="0.55000000000000004">
      <c r="A148" s="8">
        <v>45760</v>
      </c>
      <c r="B148" s="9" t="s">
        <v>28</v>
      </c>
      <c r="C148" s="9" t="s">
        <v>31</v>
      </c>
      <c r="D148" s="9" t="s">
        <v>20</v>
      </c>
      <c r="E148" s="10">
        <v>82227</v>
      </c>
      <c r="F148" s="10">
        <v>76014</v>
      </c>
      <c r="G148" s="10">
        <v>6213</v>
      </c>
    </row>
    <row r="149" spans="1:7" x14ac:dyDescent="0.55000000000000004">
      <c r="A149" s="8">
        <v>45762</v>
      </c>
      <c r="B149" s="9" t="s">
        <v>23</v>
      </c>
      <c r="C149" s="9" t="s">
        <v>19</v>
      </c>
      <c r="D149" s="9" t="s">
        <v>27</v>
      </c>
      <c r="E149" s="10">
        <v>3359</v>
      </c>
      <c r="F149" s="10">
        <v>1714</v>
      </c>
      <c r="G149" s="10">
        <v>1645</v>
      </c>
    </row>
    <row r="150" spans="1:7" x14ac:dyDescent="0.55000000000000004">
      <c r="A150" s="8">
        <v>45763</v>
      </c>
      <c r="B150" s="9" t="s">
        <v>28</v>
      </c>
      <c r="C150" s="9" t="s">
        <v>24</v>
      </c>
      <c r="D150" s="9" t="s">
        <v>32</v>
      </c>
      <c r="E150" s="10">
        <v>33961</v>
      </c>
      <c r="F150" s="10">
        <v>23103</v>
      </c>
      <c r="G150" s="10">
        <v>10858</v>
      </c>
    </row>
    <row r="151" spans="1:7" x14ac:dyDescent="0.55000000000000004">
      <c r="A151" s="8">
        <v>45763</v>
      </c>
      <c r="B151" s="9" t="s">
        <v>23</v>
      </c>
      <c r="C151" s="9" t="s">
        <v>31</v>
      </c>
      <c r="D151" s="9" t="s">
        <v>27</v>
      </c>
      <c r="E151" s="10">
        <v>10745</v>
      </c>
      <c r="F151" s="10">
        <v>5777</v>
      </c>
      <c r="G151" s="10">
        <v>4968</v>
      </c>
    </row>
    <row r="152" spans="1:7" ht="29.25" x14ac:dyDescent="0.55000000000000004">
      <c r="A152" s="8">
        <v>45764</v>
      </c>
      <c r="B152" s="9" t="s">
        <v>26</v>
      </c>
      <c r="C152" s="9" t="s">
        <v>21</v>
      </c>
      <c r="D152" s="9" t="s">
        <v>27</v>
      </c>
      <c r="E152" s="10">
        <v>235213</v>
      </c>
      <c r="F152" s="10">
        <v>176495</v>
      </c>
      <c r="G152" s="10">
        <v>58718</v>
      </c>
    </row>
    <row r="153" spans="1:7" ht="29.25" x14ac:dyDescent="0.55000000000000004">
      <c r="A153" s="8">
        <v>45765</v>
      </c>
      <c r="B153" s="9" t="s">
        <v>26</v>
      </c>
      <c r="C153" s="9" t="s">
        <v>30</v>
      </c>
      <c r="D153" s="9" t="s">
        <v>27</v>
      </c>
      <c r="E153" s="10">
        <v>10680</v>
      </c>
      <c r="F153" s="10">
        <v>8030</v>
      </c>
      <c r="G153" s="10">
        <v>2650</v>
      </c>
    </row>
    <row r="154" spans="1:7" x14ac:dyDescent="0.55000000000000004">
      <c r="A154" s="8">
        <v>45766</v>
      </c>
      <c r="B154" s="9" t="s">
        <v>29</v>
      </c>
      <c r="C154" s="9" t="s">
        <v>30</v>
      </c>
      <c r="D154" s="9" t="s">
        <v>27</v>
      </c>
      <c r="E154" s="10">
        <v>10847</v>
      </c>
      <c r="F154" s="10">
        <v>5895</v>
      </c>
      <c r="G154" s="10">
        <v>4952</v>
      </c>
    </row>
    <row r="155" spans="1:7" x14ac:dyDescent="0.55000000000000004">
      <c r="A155" s="8">
        <v>45766</v>
      </c>
      <c r="B155" s="9" t="s">
        <v>28</v>
      </c>
      <c r="C155" s="9" t="s">
        <v>19</v>
      </c>
      <c r="D155" s="9" t="s">
        <v>25</v>
      </c>
      <c r="E155" s="10">
        <v>701101</v>
      </c>
      <c r="F155" s="10">
        <v>590153</v>
      </c>
      <c r="G155" s="10">
        <v>110949</v>
      </c>
    </row>
    <row r="156" spans="1:7" x14ac:dyDescent="0.55000000000000004">
      <c r="A156" s="8">
        <v>45767</v>
      </c>
      <c r="B156" s="9" t="s">
        <v>18</v>
      </c>
      <c r="C156" s="9" t="s">
        <v>19</v>
      </c>
      <c r="D156" s="9" t="s">
        <v>32</v>
      </c>
      <c r="E156" s="10">
        <v>10278</v>
      </c>
      <c r="F156" s="10">
        <v>8061</v>
      </c>
      <c r="G156" s="10">
        <v>2217</v>
      </c>
    </row>
    <row r="157" spans="1:7" x14ac:dyDescent="0.55000000000000004">
      <c r="A157" s="8">
        <v>45767</v>
      </c>
      <c r="B157" s="9" t="s">
        <v>18</v>
      </c>
      <c r="C157" s="9" t="s">
        <v>19</v>
      </c>
      <c r="D157" s="9" t="s">
        <v>27</v>
      </c>
      <c r="E157" s="10">
        <v>8313</v>
      </c>
      <c r="F157" s="10">
        <v>4375</v>
      </c>
      <c r="G157" s="10">
        <v>3938</v>
      </c>
    </row>
    <row r="158" spans="1:7" ht="29.25" x14ac:dyDescent="0.55000000000000004">
      <c r="A158" s="8">
        <v>45768</v>
      </c>
      <c r="B158" s="9" t="s">
        <v>26</v>
      </c>
      <c r="C158" s="9" t="s">
        <v>24</v>
      </c>
      <c r="D158" s="9" t="s">
        <v>25</v>
      </c>
      <c r="E158" s="10">
        <v>85016</v>
      </c>
      <c r="F158" s="10">
        <v>72293</v>
      </c>
      <c r="G158" s="10">
        <v>12723</v>
      </c>
    </row>
    <row r="159" spans="1:7" x14ac:dyDescent="0.55000000000000004">
      <c r="A159" s="8">
        <v>45769</v>
      </c>
      <c r="B159" s="9" t="s">
        <v>28</v>
      </c>
      <c r="C159" s="9" t="s">
        <v>30</v>
      </c>
      <c r="D159" s="9" t="s">
        <v>27</v>
      </c>
      <c r="E159" s="10">
        <v>2490</v>
      </c>
      <c r="F159" s="10">
        <v>2044</v>
      </c>
      <c r="G159" s="10">
        <v>446</v>
      </c>
    </row>
    <row r="160" spans="1:7" x14ac:dyDescent="0.55000000000000004">
      <c r="A160" s="8">
        <v>45771</v>
      </c>
      <c r="B160" s="9" t="s">
        <v>18</v>
      </c>
      <c r="C160" s="9" t="s">
        <v>19</v>
      </c>
      <c r="D160" s="9" t="s">
        <v>32</v>
      </c>
      <c r="E160" s="10">
        <v>8922</v>
      </c>
      <c r="F160" s="10">
        <v>6196</v>
      </c>
      <c r="G160" s="10">
        <v>2726</v>
      </c>
    </row>
    <row r="161" spans="1:7" x14ac:dyDescent="0.55000000000000004">
      <c r="A161" s="8">
        <v>45771</v>
      </c>
      <c r="B161" s="9" t="s">
        <v>29</v>
      </c>
      <c r="C161" s="9" t="s">
        <v>21</v>
      </c>
      <c r="D161" s="9" t="s">
        <v>20</v>
      </c>
      <c r="E161" s="10">
        <v>84465</v>
      </c>
      <c r="F161" s="10">
        <v>78960</v>
      </c>
      <c r="G161" s="10">
        <v>5504</v>
      </c>
    </row>
    <row r="162" spans="1:7" ht="29.25" x14ac:dyDescent="0.55000000000000004">
      <c r="A162" s="8">
        <v>45773</v>
      </c>
      <c r="B162" s="9" t="s">
        <v>26</v>
      </c>
      <c r="C162" s="9" t="s">
        <v>21</v>
      </c>
      <c r="D162" s="9" t="s">
        <v>32</v>
      </c>
      <c r="E162" s="10">
        <v>5539</v>
      </c>
      <c r="F162" s="10">
        <v>3971</v>
      </c>
      <c r="G162" s="10">
        <v>1569</v>
      </c>
    </row>
    <row r="163" spans="1:7" ht="29.25" x14ac:dyDescent="0.55000000000000004">
      <c r="A163" s="8">
        <v>45773</v>
      </c>
      <c r="B163" s="9" t="s">
        <v>26</v>
      </c>
      <c r="C163" s="9" t="s">
        <v>21</v>
      </c>
      <c r="D163" s="9" t="s">
        <v>22</v>
      </c>
      <c r="E163" s="10">
        <v>6970</v>
      </c>
      <c r="F163" s="10">
        <v>5389</v>
      </c>
      <c r="G163" s="10">
        <v>1581</v>
      </c>
    </row>
    <row r="164" spans="1:7" x14ac:dyDescent="0.55000000000000004">
      <c r="A164" s="8">
        <v>45774</v>
      </c>
      <c r="B164" s="9" t="s">
        <v>28</v>
      </c>
      <c r="C164" s="9" t="s">
        <v>21</v>
      </c>
      <c r="D164" s="9" t="s">
        <v>32</v>
      </c>
      <c r="E164" s="10">
        <v>7082</v>
      </c>
      <c r="F164" s="10">
        <v>4769</v>
      </c>
      <c r="G164" s="10">
        <v>2313</v>
      </c>
    </row>
    <row r="165" spans="1:7" ht="29.25" x14ac:dyDescent="0.55000000000000004">
      <c r="A165" s="8">
        <v>45774</v>
      </c>
      <c r="B165" s="9" t="s">
        <v>26</v>
      </c>
      <c r="C165" s="9" t="s">
        <v>24</v>
      </c>
      <c r="D165" s="9" t="s">
        <v>32</v>
      </c>
      <c r="E165" s="10">
        <v>16110</v>
      </c>
      <c r="F165" s="10">
        <v>12205</v>
      </c>
      <c r="G165" s="10">
        <v>3905</v>
      </c>
    </row>
    <row r="166" spans="1:7" ht="29.25" x14ac:dyDescent="0.55000000000000004">
      <c r="A166" s="8">
        <v>45775</v>
      </c>
      <c r="B166" s="9" t="s">
        <v>26</v>
      </c>
      <c r="C166" s="9" t="s">
        <v>19</v>
      </c>
      <c r="D166" s="9" t="s">
        <v>20</v>
      </c>
      <c r="E166" s="10">
        <v>98702</v>
      </c>
      <c r="F166" s="10">
        <v>92270</v>
      </c>
      <c r="G166" s="10">
        <v>6432</v>
      </c>
    </row>
    <row r="167" spans="1:7" x14ac:dyDescent="0.55000000000000004">
      <c r="A167" s="8">
        <v>45776</v>
      </c>
      <c r="B167" s="9" t="s">
        <v>28</v>
      </c>
      <c r="C167" s="9" t="s">
        <v>24</v>
      </c>
      <c r="D167" s="9" t="s">
        <v>20</v>
      </c>
      <c r="E167" s="10">
        <v>328104</v>
      </c>
      <c r="F167" s="10">
        <v>272983</v>
      </c>
      <c r="G167" s="10">
        <v>55121</v>
      </c>
    </row>
    <row r="168" spans="1:7" ht="29.25" x14ac:dyDescent="0.55000000000000004">
      <c r="A168" s="8">
        <v>45776</v>
      </c>
      <c r="B168" s="9" t="s">
        <v>26</v>
      </c>
      <c r="C168" s="9" t="s">
        <v>24</v>
      </c>
      <c r="D168" s="9" t="s">
        <v>27</v>
      </c>
      <c r="E168" s="10">
        <v>15376</v>
      </c>
      <c r="F168" s="10">
        <v>8448</v>
      </c>
      <c r="G168" s="10">
        <v>6928</v>
      </c>
    </row>
    <row r="169" spans="1:7" x14ac:dyDescent="0.55000000000000004">
      <c r="A169" s="8">
        <v>45776</v>
      </c>
      <c r="B169" s="9" t="s">
        <v>18</v>
      </c>
      <c r="C169" s="9" t="s">
        <v>19</v>
      </c>
      <c r="D169" s="9" t="s">
        <v>27</v>
      </c>
      <c r="E169" s="10">
        <v>41704</v>
      </c>
      <c r="F169" s="10">
        <v>20852</v>
      </c>
      <c r="G169" s="10">
        <v>20852</v>
      </c>
    </row>
    <row r="170" spans="1:7" x14ac:dyDescent="0.55000000000000004">
      <c r="A170" s="8">
        <v>45776</v>
      </c>
      <c r="B170" s="9" t="s">
        <v>29</v>
      </c>
      <c r="C170" s="9" t="s">
        <v>31</v>
      </c>
      <c r="D170" s="9" t="s">
        <v>27</v>
      </c>
      <c r="E170" s="10">
        <v>8396</v>
      </c>
      <c r="F170" s="10">
        <v>6519</v>
      </c>
      <c r="G170" s="10">
        <v>1877</v>
      </c>
    </row>
    <row r="171" spans="1:7" x14ac:dyDescent="0.55000000000000004">
      <c r="A171" s="8">
        <v>45776</v>
      </c>
      <c r="B171" s="9" t="s">
        <v>28</v>
      </c>
      <c r="C171" s="9" t="s">
        <v>24</v>
      </c>
      <c r="D171" s="9" t="s">
        <v>22</v>
      </c>
      <c r="E171" s="10">
        <v>3900</v>
      </c>
      <c r="F171" s="10">
        <v>3250</v>
      </c>
      <c r="G171" s="10">
        <v>650</v>
      </c>
    </row>
    <row r="172" spans="1:7" x14ac:dyDescent="0.55000000000000004">
      <c r="A172" s="8">
        <v>45777</v>
      </c>
      <c r="B172" s="9" t="s">
        <v>23</v>
      </c>
      <c r="C172" s="9" t="s">
        <v>21</v>
      </c>
      <c r="D172" s="9" t="s">
        <v>20</v>
      </c>
      <c r="E172" s="10">
        <v>24464</v>
      </c>
      <c r="F172" s="10">
        <v>20770</v>
      </c>
      <c r="G172" s="10">
        <v>3695</v>
      </c>
    </row>
    <row r="173" spans="1:7" x14ac:dyDescent="0.55000000000000004">
      <c r="A173" s="8">
        <v>45779</v>
      </c>
      <c r="B173" s="9" t="s">
        <v>23</v>
      </c>
      <c r="C173" s="9" t="s">
        <v>30</v>
      </c>
      <c r="D173" s="9" t="s">
        <v>22</v>
      </c>
      <c r="E173" s="10">
        <v>4016</v>
      </c>
      <c r="F173" s="10">
        <v>3073</v>
      </c>
      <c r="G173" s="10">
        <v>942</v>
      </c>
    </row>
    <row r="174" spans="1:7" x14ac:dyDescent="0.55000000000000004">
      <c r="A174" s="8">
        <v>45780</v>
      </c>
      <c r="B174" s="9" t="s">
        <v>18</v>
      </c>
      <c r="C174" s="9" t="s">
        <v>30</v>
      </c>
      <c r="D174" s="9" t="s">
        <v>20</v>
      </c>
      <c r="E174" s="10">
        <v>122312</v>
      </c>
      <c r="F174" s="10">
        <v>101763</v>
      </c>
      <c r="G174" s="10">
        <v>20548</v>
      </c>
    </row>
    <row r="175" spans="1:7" x14ac:dyDescent="0.55000000000000004">
      <c r="A175" s="8">
        <v>45780</v>
      </c>
      <c r="B175" s="9" t="s">
        <v>29</v>
      </c>
      <c r="C175" s="9" t="s">
        <v>30</v>
      </c>
      <c r="D175" s="9" t="s">
        <v>27</v>
      </c>
      <c r="E175" s="10">
        <v>6201</v>
      </c>
      <c r="F175" s="10">
        <v>3648</v>
      </c>
      <c r="G175" s="10">
        <v>2553</v>
      </c>
    </row>
    <row r="176" spans="1:7" x14ac:dyDescent="0.55000000000000004">
      <c r="A176" s="8">
        <v>45780</v>
      </c>
      <c r="B176" s="9" t="s">
        <v>29</v>
      </c>
      <c r="C176" s="9" t="s">
        <v>21</v>
      </c>
      <c r="D176" s="9" t="s">
        <v>25</v>
      </c>
      <c r="E176" s="10">
        <v>353735</v>
      </c>
      <c r="F176" s="10">
        <v>334977</v>
      </c>
      <c r="G176" s="10">
        <v>18759</v>
      </c>
    </row>
    <row r="177" spans="1:7" x14ac:dyDescent="0.55000000000000004">
      <c r="A177" s="8">
        <v>45780</v>
      </c>
      <c r="B177" s="9" t="s">
        <v>28</v>
      </c>
      <c r="C177" s="9" t="s">
        <v>21</v>
      </c>
      <c r="D177" s="9" t="s">
        <v>22</v>
      </c>
      <c r="E177" s="10">
        <v>9675</v>
      </c>
      <c r="F177" s="10">
        <v>7720</v>
      </c>
      <c r="G177" s="10">
        <v>1956</v>
      </c>
    </row>
    <row r="178" spans="1:7" ht="29.25" x14ac:dyDescent="0.55000000000000004">
      <c r="A178" s="8">
        <v>45780</v>
      </c>
      <c r="B178" s="9" t="s">
        <v>26</v>
      </c>
      <c r="C178" s="9" t="s">
        <v>31</v>
      </c>
      <c r="D178" s="9" t="s">
        <v>22</v>
      </c>
      <c r="E178" s="10">
        <v>25920</v>
      </c>
      <c r="F178" s="10">
        <v>19837</v>
      </c>
      <c r="G178" s="10">
        <v>6083</v>
      </c>
    </row>
    <row r="179" spans="1:7" x14ac:dyDescent="0.55000000000000004">
      <c r="A179" s="8">
        <v>45781</v>
      </c>
      <c r="B179" s="9" t="s">
        <v>23</v>
      </c>
      <c r="C179" s="9" t="s">
        <v>24</v>
      </c>
      <c r="D179" s="9" t="s">
        <v>20</v>
      </c>
      <c r="E179" s="10">
        <v>86199</v>
      </c>
      <c r="F179" s="10">
        <v>81497</v>
      </c>
      <c r="G179" s="10">
        <v>4702</v>
      </c>
    </row>
    <row r="180" spans="1:7" x14ac:dyDescent="0.55000000000000004">
      <c r="A180" s="8">
        <v>45782</v>
      </c>
      <c r="B180" s="9" t="s">
        <v>23</v>
      </c>
      <c r="C180" s="9" t="s">
        <v>30</v>
      </c>
      <c r="D180" s="9" t="s">
        <v>32</v>
      </c>
      <c r="E180" s="10">
        <v>916</v>
      </c>
      <c r="F180" s="10">
        <v>671</v>
      </c>
      <c r="G180" s="10">
        <v>245</v>
      </c>
    </row>
    <row r="181" spans="1:7" x14ac:dyDescent="0.55000000000000004">
      <c r="A181" s="8">
        <v>45782</v>
      </c>
      <c r="B181" s="9" t="s">
        <v>18</v>
      </c>
      <c r="C181" s="9" t="s">
        <v>30</v>
      </c>
      <c r="D181" s="9" t="s">
        <v>20</v>
      </c>
      <c r="E181" s="10">
        <v>40657</v>
      </c>
      <c r="F181" s="10">
        <v>35986</v>
      </c>
      <c r="G181" s="10">
        <v>4671</v>
      </c>
    </row>
    <row r="182" spans="1:7" ht="29.25" x14ac:dyDescent="0.55000000000000004">
      <c r="A182" s="8">
        <v>45782</v>
      </c>
      <c r="B182" s="9" t="s">
        <v>26</v>
      </c>
      <c r="C182" s="9" t="s">
        <v>21</v>
      </c>
      <c r="D182" s="9" t="s">
        <v>27</v>
      </c>
      <c r="E182" s="10">
        <v>16689</v>
      </c>
      <c r="F182" s="10">
        <v>12548</v>
      </c>
      <c r="G182" s="10">
        <v>4141</v>
      </c>
    </row>
    <row r="183" spans="1:7" x14ac:dyDescent="0.55000000000000004">
      <c r="A183" s="8">
        <v>45782</v>
      </c>
      <c r="B183" s="9" t="s">
        <v>23</v>
      </c>
      <c r="C183" s="9" t="s">
        <v>21</v>
      </c>
      <c r="D183" s="9" t="s">
        <v>27</v>
      </c>
      <c r="E183" s="10">
        <v>257152</v>
      </c>
      <c r="F183" s="10">
        <v>217076</v>
      </c>
      <c r="G183" s="10">
        <v>40076</v>
      </c>
    </row>
    <row r="184" spans="1:7" x14ac:dyDescent="0.55000000000000004">
      <c r="A184" s="8">
        <v>45783</v>
      </c>
      <c r="B184" s="9" t="s">
        <v>29</v>
      </c>
      <c r="C184" s="9" t="s">
        <v>31</v>
      </c>
      <c r="D184" s="9" t="s">
        <v>32</v>
      </c>
      <c r="E184" s="10">
        <v>27870</v>
      </c>
      <c r="F184" s="10">
        <v>19766</v>
      </c>
      <c r="G184" s="10">
        <v>8104</v>
      </c>
    </row>
    <row r="185" spans="1:7" x14ac:dyDescent="0.55000000000000004">
      <c r="A185" s="8">
        <v>45783</v>
      </c>
      <c r="B185" s="9" t="s">
        <v>29</v>
      </c>
      <c r="C185" s="9" t="s">
        <v>31</v>
      </c>
      <c r="D185" s="9" t="s">
        <v>20</v>
      </c>
      <c r="E185" s="10">
        <v>395932</v>
      </c>
      <c r="F185" s="10">
        <v>354210</v>
      </c>
      <c r="G185" s="10">
        <v>41722</v>
      </c>
    </row>
    <row r="186" spans="1:7" ht="29.25" x14ac:dyDescent="0.55000000000000004">
      <c r="A186" s="8">
        <v>45783</v>
      </c>
      <c r="B186" s="9" t="s">
        <v>26</v>
      </c>
      <c r="C186" s="9" t="s">
        <v>30</v>
      </c>
      <c r="D186" s="9" t="s">
        <v>27</v>
      </c>
      <c r="E186" s="10">
        <v>24100</v>
      </c>
      <c r="F186" s="10">
        <v>12172</v>
      </c>
      <c r="G186" s="10">
        <v>11928</v>
      </c>
    </row>
    <row r="187" spans="1:7" x14ac:dyDescent="0.55000000000000004">
      <c r="A187" s="8">
        <v>45784</v>
      </c>
      <c r="B187" s="9" t="s">
        <v>29</v>
      </c>
      <c r="C187" s="9" t="s">
        <v>24</v>
      </c>
      <c r="D187" s="9" t="s">
        <v>25</v>
      </c>
      <c r="E187" s="10">
        <v>112219</v>
      </c>
      <c r="F187" s="10">
        <v>98438</v>
      </c>
      <c r="G187" s="10">
        <v>13781</v>
      </c>
    </row>
    <row r="188" spans="1:7" ht="29.25" x14ac:dyDescent="0.55000000000000004">
      <c r="A188" s="8">
        <v>45784</v>
      </c>
      <c r="B188" s="9" t="s">
        <v>26</v>
      </c>
      <c r="C188" s="9" t="s">
        <v>19</v>
      </c>
      <c r="D188" s="9" t="s">
        <v>25</v>
      </c>
      <c r="E188" s="10">
        <v>191677</v>
      </c>
      <c r="F188" s="10">
        <v>171754</v>
      </c>
      <c r="G188" s="10">
        <v>19923</v>
      </c>
    </row>
    <row r="189" spans="1:7" x14ac:dyDescent="0.55000000000000004">
      <c r="A189" s="8">
        <v>45785</v>
      </c>
      <c r="B189" s="9" t="s">
        <v>23</v>
      </c>
      <c r="C189" s="9" t="s">
        <v>31</v>
      </c>
      <c r="D189" s="9" t="s">
        <v>32</v>
      </c>
      <c r="E189" s="10">
        <v>11976</v>
      </c>
      <c r="F189" s="10">
        <v>8317</v>
      </c>
      <c r="G189" s="10">
        <v>3659</v>
      </c>
    </row>
    <row r="190" spans="1:7" x14ac:dyDescent="0.55000000000000004">
      <c r="A190" s="8">
        <v>45785</v>
      </c>
      <c r="B190" s="9" t="s">
        <v>29</v>
      </c>
      <c r="C190" s="9" t="s">
        <v>19</v>
      </c>
      <c r="D190" s="9" t="s">
        <v>27</v>
      </c>
      <c r="E190" s="10">
        <v>4887</v>
      </c>
      <c r="F190" s="10">
        <v>3794</v>
      </c>
      <c r="G190" s="10">
        <v>1093</v>
      </c>
    </row>
    <row r="191" spans="1:7" x14ac:dyDescent="0.55000000000000004">
      <c r="A191" s="8">
        <v>45785</v>
      </c>
      <c r="B191" s="9" t="s">
        <v>23</v>
      </c>
      <c r="C191" s="9" t="s">
        <v>24</v>
      </c>
      <c r="D191" s="9" t="s">
        <v>25</v>
      </c>
      <c r="E191" s="10">
        <v>46216</v>
      </c>
      <c r="F191" s="10">
        <v>38903</v>
      </c>
      <c r="G191" s="10">
        <v>7314</v>
      </c>
    </row>
    <row r="192" spans="1:7" x14ac:dyDescent="0.55000000000000004">
      <c r="A192" s="8">
        <v>45785</v>
      </c>
      <c r="B192" s="9" t="s">
        <v>18</v>
      </c>
      <c r="C192" s="9" t="s">
        <v>31</v>
      </c>
      <c r="D192" s="9" t="s">
        <v>25</v>
      </c>
      <c r="E192" s="10">
        <v>111544</v>
      </c>
      <c r="F192" s="10">
        <v>101036</v>
      </c>
      <c r="G192" s="10">
        <v>10508</v>
      </c>
    </row>
    <row r="193" spans="1:7" x14ac:dyDescent="0.55000000000000004">
      <c r="A193" s="8">
        <v>45785</v>
      </c>
      <c r="B193" s="9" t="s">
        <v>23</v>
      </c>
      <c r="C193" s="9" t="s">
        <v>24</v>
      </c>
      <c r="D193" s="9" t="s">
        <v>22</v>
      </c>
      <c r="E193" s="10">
        <v>2556</v>
      </c>
      <c r="F193" s="10">
        <v>1956</v>
      </c>
      <c r="G193" s="10">
        <v>600</v>
      </c>
    </row>
    <row r="194" spans="1:7" x14ac:dyDescent="0.55000000000000004">
      <c r="A194" s="8">
        <v>45786</v>
      </c>
      <c r="B194" s="9" t="s">
        <v>28</v>
      </c>
      <c r="C194" s="9" t="s">
        <v>30</v>
      </c>
      <c r="D194" s="9" t="s">
        <v>22</v>
      </c>
      <c r="E194" s="10">
        <v>709</v>
      </c>
      <c r="F194" s="10">
        <v>591</v>
      </c>
      <c r="G194" s="10">
        <v>118</v>
      </c>
    </row>
    <row r="195" spans="1:7" x14ac:dyDescent="0.55000000000000004">
      <c r="A195" s="8">
        <v>45787</v>
      </c>
      <c r="B195" s="9" t="s">
        <v>28</v>
      </c>
      <c r="C195" s="9" t="s">
        <v>19</v>
      </c>
      <c r="D195" s="9" t="s">
        <v>32</v>
      </c>
      <c r="E195" s="10">
        <v>26136</v>
      </c>
      <c r="F195" s="10">
        <v>20260</v>
      </c>
      <c r="G195" s="10">
        <v>5876</v>
      </c>
    </row>
    <row r="196" spans="1:7" x14ac:dyDescent="0.55000000000000004">
      <c r="A196" s="8">
        <v>45788</v>
      </c>
      <c r="B196" s="9" t="s">
        <v>29</v>
      </c>
      <c r="C196" s="9" t="s">
        <v>21</v>
      </c>
      <c r="D196" s="9" t="s">
        <v>22</v>
      </c>
      <c r="E196" s="10">
        <v>5840</v>
      </c>
      <c r="F196" s="10">
        <v>4380</v>
      </c>
      <c r="G196" s="10">
        <v>1460</v>
      </c>
    </row>
    <row r="197" spans="1:7" ht="29.25" x14ac:dyDescent="0.55000000000000004">
      <c r="A197" s="8">
        <v>45788</v>
      </c>
      <c r="B197" s="9" t="s">
        <v>26</v>
      </c>
      <c r="C197" s="9" t="s">
        <v>19</v>
      </c>
      <c r="D197" s="9" t="s">
        <v>22</v>
      </c>
      <c r="E197" s="10">
        <v>16336</v>
      </c>
      <c r="F197" s="10">
        <v>12502</v>
      </c>
      <c r="G197" s="10">
        <v>3834</v>
      </c>
    </row>
    <row r="198" spans="1:7" x14ac:dyDescent="0.55000000000000004">
      <c r="A198" s="8">
        <v>45789</v>
      </c>
      <c r="B198" s="9" t="s">
        <v>23</v>
      </c>
      <c r="C198" s="9" t="s">
        <v>21</v>
      </c>
      <c r="D198" s="9" t="s">
        <v>27</v>
      </c>
      <c r="E198" s="10">
        <v>6836</v>
      </c>
      <c r="F198" s="10">
        <v>3884</v>
      </c>
      <c r="G198" s="10">
        <v>2952</v>
      </c>
    </row>
    <row r="199" spans="1:7" ht="29.25" x14ac:dyDescent="0.55000000000000004">
      <c r="A199" s="8">
        <v>45789</v>
      </c>
      <c r="B199" s="9" t="s">
        <v>26</v>
      </c>
      <c r="C199" s="9" t="s">
        <v>19</v>
      </c>
      <c r="D199" s="9" t="s">
        <v>22</v>
      </c>
      <c r="E199" s="10">
        <v>3143</v>
      </c>
      <c r="F199" s="10">
        <v>2455</v>
      </c>
      <c r="G199" s="10">
        <v>687</v>
      </c>
    </row>
    <row r="200" spans="1:7" x14ac:dyDescent="0.55000000000000004">
      <c r="A200" s="8">
        <v>45790</v>
      </c>
      <c r="B200" s="9" t="s">
        <v>23</v>
      </c>
      <c r="C200" s="9" t="s">
        <v>19</v>
      </c>
      <c r="D200" s="9" t="s">
        <v>27</v>
      </c>
      <c r="E200" s="10">
        <v>9508</v>
      </c>
      <c r="F200" s="10">
        <v>5402</v>
      </c>
      <c r="G200" s="10">
        <v>4106</v>
      </c>
    </row>
    <row r="201" spans="1:7" x14ac:dyDescent="0.55000000000000004">
      <c r="A201" s="8">
        <v>45791</v>
      </c>
      <c r="B201" s="9" t="s">
        <v>28</v>
      </c>
      <c r="C201" s="9" t="s">
        <v>30</v>
      </c>
      <c r="D201" s="9" t="s">
        <v>20</v>
      </c>
      <c r="E201" s="10">
        <v>111121</v>
      </c>
      <c r="F201" s="10">
        <v>107503</v>
      </c>
      <c r="G201" s="10">
        <v>3618</v>
      </c>
    </row>
    <row r="202" spans="1:7" x14ac:dyDescent="0.55000000000000004">
      <c r="A202" s="8">
        <v>45792</v>
      </c>
      <c r="B202" s="9" t="s">
        <v>28</v>
      </c>
      <c r="C202" s="9" t="s">
        <v>24</v>
      </c>
      <c r="D202" s="9" t="s">
        <v>25</v>
      </c>
      <c r="E202" s="10">
        <v>82083</v>
      </c>
      <c r="F202" s="10">
        <v>79538</v>
      </c>
      <c r="G202" s="10">
        <v>2545</v>
      </c>
    </row>
    <row r="203" spans="1:7" ht="29.25" x14ac:dyDescent="0.55000000000000004">
      <c r="A203" s="8">
        <v>45793</v>
      </c>
      <c r="B203" s="9" t="s">
        <v>26</v>
      </c>
      <c r="C203" s="9" t="s">
        <v>30</v>
      </c>
      <c r="D203" s="9" t="s">
        <v>27</v>
      </c>
      <c r="E203" s="10">
        <v>5210</v>
      </c>
      <c r="F203" s="10">
        <v>3917</v>
      </c>
      <c r="G203" s="10">
        <v>1293</v>
      </c>
    </row>
    <row r="204" spans="1:7" x14ac:dyDescent="0.55000000000000004">
      <c r="A204" s="8">
        <v>45794</v>
      </c>
      <c r="B204" s="9" t="s">
        <v>28</v>
      </c>
      <c r="C204" s="9" t="s">
        <v>21</v>
      </c>
      <c r="D204" s="9" t="s">
        <v>27</v>
      </c>
      <c r="E204" s="10">
        <v>9668</v>
      </c>
      <c r="F204" s="10">
        <v>4933</v>
      </c>
      <c r="G204" s="10">
        <v>4736</v>
      </c>
    </row>
    <row r="205" spans="1:7" ht="29.25" x14ac:dyDescent="0.55000000000000004">
      <c r="A205" s="8">
        <v>45795</v>
      </c>
      <c r="B205" s="9" t="s">
        <v>26</v>
      </c>
      <c r="C205" s="9" t="s">
        <v>21</v>
      </c>
      <c r="D205" s="9" t="s">
        <v>27</v>
      </c>
      <c r="E205" s="10">
        <v>6857</v>
      </c>
      <c r="F205" s="10">
        <v>4033</v>
      </c>
      <c r="G205" s="10">
        <v>2823</v>
      </c>
    </row>
    <row r="206" spans="1:7" x14ac:dyDescent="0.55000000000000004">
      <c r="A206" s="8">
        <v>45795</v>
      </c>
      <c r="B206" s="9" t="s">
        <v>29</v>
      </c>
      <c r="C206" s="9" t="s">
        <v>30</v>
      </c>
      <c r="D206" s="9" t="s">
        <v>22</v>
      </c>
      <c r="E206" s="10">
        <v>10728</v>
      </c>
      <c r="F206" s="10">
        <v>8046</v>
      </c>
      <c r="G206" s="10">
        <v>2682</v>
      </c>
    </row>
    <row r="207" spans="1:7" x14ac:dyDescent="0.55000000000000004">
      <c r="A207" s="8">
        <v>45796</v>
      </c>
      <c r="B207" s="9" t="s">
        <v>18</v>
      </c>
      <c r="C207" s="9" t="s">
        <v>31</v>
      </c>
      <c r="D207" s="9" t="s">
        <v>32</v>
      </c>
      <c r="E207" s="10">
        <v>6636</v>
      </c>
      <c r="F207" s="10">
        <v>5144</v>
      </c>
      <c r="G207" s="10">
        <v>1492</v>
      </c>
    </row>
    <row r="208" spans="1:7" ht="29.25" x14ac:dyDescent="0.55000000000000004">
      <c r="A208" s="8">
        <v>45796</v>
      </c>
      <c r="B208" s="9" t="s">
        <v>26</v>
      </c>
      <c r="C208" s="9" t="s">
        <v>24</v>
      </c>
      <c r="D208" s="9" t="s">
        <v>20</v>
      </c>
      <c r="E208" s="10">
        <v>102939</v>
      </c>
      <c r="F208" s="10">
        <v>90153</v>
      </c>
      <c r="G208" s="10">
        <v>12786</v>
      </c>
    </row>
    <row r="209" spans="1:7" x14ac:dyDescent="0.55000000000000004">
      <c r="A209" s="8">
        <v>45796</v>
      </c>
      <c r="B209" s="9" t="s">
        <v>23</v>
      </c>
      <c r="C209" s="9" t="s">
        <v>30</v>
      </c>
      <c r="D209" s="9" t="s">
        <v>25</v>
      </c>
      <c r="E209" s="10">
        <v>156236</v>
      </c>
      <c r="F209" s="10">
        <v>141518</v>
      </c>
      <c r="G209" s="10">
        <v>14718</v>
      </c>
    </row>
    <row r="210" spans="1:7" x14ac:dyDescent="0.55000000000000004">
      <c r="A210" s="8">
        <v>45797</v>
      </c>
      <c r="B210" s="9" t="s">
        <v>23</v>
      </c>
      <c r="C210" s="9" t="s">
        <v>31</v>
      </c>
      <c r="D210" s="9" t="s">
        <v>27</v>
      </c>
      <c r="E210" s="10">
        <v>1202</v>
      </c>
      <c r="F210" s="10">
        <v>944</v>
      </c>
      <c r="G210" s="10">
        <v>259</v>
      </c>
    </row>
    <row r="211" spans="1:7" ht="29.25" x14ac:dyDescent="0.55000000000000004">
      <c r="A211" s="8">
        <v>45799</v>
      </c>
      <c r="B211" s="9" t="s">
        <v>26</v>
      </c>
      <c r="C211" s="9" t="s">
        <v>24</v>
      </c>
      <c r="D211" s="9" t="s">
        <v>27</v>
      </c>
      <c r="E211" s="10">
        <v>281517</v>
      </c>
      <c r="F211" s="10">
        <v>232363</v>
      </c>
      <c r="G211" s="10">
        <v>49154</v>
      </c>
    </row>
    <row r="212" spans="1:7" x14ac:dyDescent="0.55000000000000004">
      <c r="A212" s="8">
        <v>45800</v>
      </c>
      <c r="B212" s="9" t="s">
        <v>29</v>
      </c>
      <c r="C212" s="9" t="s">
        <v>19</v>
      </c>
      <c r="D212" s="9" t="s">
        <v>25</v>
      </c>
      <c r="E212" s="10">
        <v>98695</v>
      </c>
      <c r="F212" s="10">
        <v>88436</v>
      </c>
      <c r="G212" s="10">
        <v>10259</v>
      </c>
    </row>
    <row r="213" spans="1:7" x14ac:dyDescent="0.55000000000000004">
      <c r="A213" s="8">
        <v>45801</v>
      </c>
      <c r="B213" s="9" t="s">
        <v>29</v>
      </c>
      <c r="C213" s="9" t="s">
        <v>24</v>
      </c>
      <c r="D213" s="9" t="s">
        <v>27</v>
      </c>
      <c r="E213" s="10">
        <v>4358</v>
      </c>
      <c r="F213" s="10">
        <v>3347</v>
      </c>
      <c r="G213" s="10">
        <v>1011</v>
      </c>
    </row>
    <row r="214" spans="1:7" ht="29.25" x14ac:dyDescent="0.55000000000000004">
      <c r="A214" s="8">
        <v>45801</v>
      </c>
      <c r="B214" s="9" t="s">
        <v>26</v>
      </c>
      <c r="C214" s="9" t="s">
        <v>21</v>
      </c>
      <c r="D214" s="9" t="s">
        <v>27</v>
      </c>
      <c r="E214" s="10">
        <v>163594</v>
      </c>
      <c r="F214" s="10">
        <v>126590</v>
      </c>
      <c r="G214" s="10">
        <v>37003</v>
      </c>
    </row>
    <row r="215" spans="1:7" x14ac:dyDescent="0.55000000000000004">
      <c r="A215" s="8">
        <v>45801</v>
      </c>
      <c r="B215" s="9" t="s">
        <v>23</v>
      </c>
      <c r="C215" s="9" t="s">
        <v>19</v>
      </c>
      <c r="D215" s="9" t="s">
        <v>22</v>
      </c>
      <c r="E215" s="10">
        <v>9468</v>
      </c>
      <c r="F215" s="10">
        <v>7718</v>
      </c>
      <c r="G215" s="10">
        <v>1749</v>
      </c>
    </row>
    <row r="216" spans="1:7" x14ac:dyDescent="0.55000000000000004">
      <c r="A216" s="8">
        <v>45802</v>
      </c>
      <c r="B216" s="9" t="s">
        <v>29</v>
      </c>
      <c r="C216" s="9" t="s">
        <v>19</v>
      </c>
      <c r="D216" s="9" t="s">
        <v>22</v>
      </c>
      <c r="E216" s="10">
        <v>10176</v>
      </c>
      <c r="F216" s="10">
        <v>7709</v>
      </c>
      <c r="G216" s="10">
        <v>2467</v>
      </c>
    </row>
    <row r="217" spans="1:7" x14ac:dyDescent="0.55000000000000004">
      <c r="A217" s="8">
        <v>45803</v>
      </c>
      <c r="B217" s="9" t="s">
        <v>28</v>
      </c>
      <c r="C217" s="9" t="s">
        <v>21</v>
      </c>
      <c r="D217" s="9" t="s">
        <v>27</v>
      </c>
      <c r="E217" s="10">
        <v>63052</v>
      </c>
      <c r="F217" s="10">
        <v>49304</v>
      </c>
      <c r="G217" s="10">
        <v>13748</v>
      </c>
    </row>
    <row r="218" spans="1:7" x14ac:dyDescent="0.55000000000000004">
      <c r="A218" s="8">
        <v>45803</v>
      </c>
      <c r="B218" s="9" t="s">
        <v>28</v>
      </c>
      <c r="C218" s="9" t="s">
        <v>30</v>
      </c>
      <c r="D218" s="9" t="s">
        <v>22</v>
      </c>
      <c r="E218" s="10">
        <v>1313</v>
      </c>
      <c r="F218" s="10">
        <v>1094</v>
      </c>
      <c r="G218" s="10">
        <v>219</v>
      </c>
    </row>
    <row r="219" spans="1:7" ht="29.25" x14ac:dyDescent="0.55000000000000004">
      <c r="A219" s="8">
        <v>45803</v>
      </c>
      <c r="B219" s="9" t="s">
        <v>26</v>
      </c>
      <c r="C219" s="9" t="s">
        <v>31</v>
      </c>
      <c r="D219" s="9" t="s">
        <v>22</v>
      </c>
      <c r="E219" s="10">
        <v>9108</v>
      </c>
      <c r="F219" s="10">
        <v>7191</v>
      </c>
      <c r="G219" s="10">
        <v>1918</v>
      </c>
    </row>
    <row r="220" spans="1:7" x14ac:dyDescent="0.55000000000000004">
      <c r="A220" s="8">
        <v>45804</v>
      </c>
      <c r="B220" s="9" t="s">
        <v>23</v>
      </c>
      <c r="C220" s="9" t="s">
        <v>24</v>
      </c>
      <c r="D220" s="9" t="s">
        <v>27</v>
      </c>
      <c r="E220" s="10">
        <v>175600</v>
      </c>
      <c r="F220" s="10">
        <v>134480</v>
      </c>
      <c r="G220" s="10">
        <v>41120</v>
      </c>
    </row>
    <row r="221" spans="1:7" ht="29.25" x14ac:dyDescent="0.55000000000000004">
      <c r="A221" s="8">
        <v>45806</v>
      </c>
      <c r="B221" s="9" t="s">
        <v>26</v>
      </c>
      <c r="C221" s="9" t="s">
        <v>21</v>
      </c>
      <c r="D221" s="9" t="s">
        <v>27</v>
      </c>
      <c r="E221" s="10">
        <v>10405</v>
      </c>
      <c r="F221" s="10">
        <v>5535</v>
      </c>
      <c r="G221" s="10">
        <v>4870</v>
      </c>
    </row>
    <row r="222" spans="1:7" x14ac:dyDescent="0.55000000000000004">
      <c r="A222" s="8">
        <v>45807</v>
      </c>
      <c r="B222" s="9" t="s">
        <v>23</v>
      </c>
      <c r="C222" s="9" t="s">
        <v>19</v>
      </c>
      <c r="D222" s="9" t="s">
        <v>22</v>
      </c>
      <c r="E222" s="10">
        <v>4782</v>
      </c>
      <c r="F222" s="10">
        <v>3898</v>
      </c>
      <c r="G222" s="10">
        <v>884</v>
      </c>
    </row>
    <row r="223" spans="1:7" ht="29.25" x14ac:dyDescent="0.55000000000000004">
      <c r="A223" s="8">
        <v>45808</v>
      </c>
      <c r="B223" s="9" t="s">
        <v>26</v>
      </c>
      <c r="C223" s="9" t="s">
        <v>21</v>
      </c>
      <c r="D223" s="9" t="s">
        <v>32</v>
      </c>
      <c r="E223" s="10">
        <v>2594</v>
      </c>
      <c r="F223" s="10">
        <v>1729</v>
      </c>
      <c r="G223" s="10">
        <v>865</v>
      </c>
    </row>
    <row r="224" spans="1:7" x14ac:dyDescent="0.55000000000000004">
      <c r="A224" s="8">
        <v>45808</v>
      </c>
      <c r="B224" s="9" t="s">
        <v>28</v>
      </c>
      <c r="C224" s="9" t="s">
        <v>31</v>
      </c>
      <c r="D224" s="9" t="s">
        <v>22</v>
      </c>
      <c r="E224" s="10">
        <v>19190</v>
      </c>
      <c r="F224" s="10">
        <v>14538</v>
      </c>
      <c r="G224" s="10">
        <v>4652</v>
      </c>
    </row>
    <row r="225" spans="1:7" x14ac:dyDescent="0.55000000000000004">
      <c r="A225" s="8">
        <v>45808</v>
      </c>
      <c r="B225" s="9" t="s">
        <v>29</v>
      </c>
      <c r="C225" s="9" t="s">
        <v>30</v>
      </c>
      <c r="D225" s="9" t="s">
        <v>22</v>
      </c>
      <c r="E225" s="10">
        <v>1429</v>
      </c>
      <c r="F225" s="10">
        <v>1204</v>
      </c>
      <c r="G225" s="10">
        <v>225</v>
      </c>
    </row>
    <row r="226" spans="1:7" ht="29.25" x14ac:dyDescent="0.55000000000000004">
      <c r="A226" s="8">
        <v>45809</v>
      </c>
      <c r="B226" s="9" t="s">
        <v>26</v>
      </c>
      <c r="C226" s="9" t="s">
        <v>24</v>
      </c>
      <c r="D226" s="9" t="s">
        <v>27</v>
      </c>
      <c r="E226" s="10">
        <v>15728</v>
      </c>
      <c r="F226" s="10">
        <v>8836</v>
      </c>
      <c r="G226" s="10">
        <v>6892</v>
      </c>
    </row>
    <row r="227" spans="1:7" x14ac:dyDescent="0.55000000000000004">
      <c r="A227" s="8">
        <v>45810</v>
      </c>
      <c r="B227" s="9" t="s">
        <v>28</v>
      </c>
      <c r="C227" s="9" t="s">
        <v>19</v>
      </c>
      <c r="D227" s="9" t="s">
        <v>32</v>
      </c>
      <c r="E227" s="10">
        <v>52761</v>
      </c>
      <c r="F227" s="10">
        <v>40430</v>
      </c>
      <c r="G227" s="10">
        <v>12331</v>
      </c>
    </row>
    <row r="228" spans="1:7" x14ac:dyDescent="0.55000000000000004">
      <c r="A228" s="8">
        <v>45810</v>
      </c>
      <c r="B228" s="9" t="s">
        <v>23</v>
      </c>
      <c r="C228" s="9" t="s">
        <v>31</v>
      </c>
      <c r="D228" s="9" t="s">
        <v>27</v>
      </c>
      <c r="E228" s="10">
        <v>335579</v>
      </c>
      <c r="F228" s="10">
        <v>262408</v>
      </c>
      <c r="G228" s="10">
        <v>73171</v>
      </c>
    </row>
    <row r="229" spans="1:7" x14ac:dyDescent="0.55000000000000004">
      <c r="A229" s="8">
        <v>45810</v>
      </c>
      <c r="B229" s="9" t="s">
        <v>29</v>
      </c>
      <c r="C229" s="9" t="s">
        <v>21</v>
      </c>
      <c r="D229" s="9" t="s">
        <v>25</v>
      </c>
      <c r="E229" s="10">
        <v>63157</v>
      </c>
      <c r="F229" s="10">
        <v>54259</v>
      </c>
      <c r="G229" s="10">
        <v>8898</v>
      </c>
    </row>
    <row r="230" spans="1:7" x14ac:dyDescent="0.55000000000000004">
      <c r="A230" s="8">
        <v>45811</v>
      </c>
      <c r="B230" s="9" t="s">
        <v>29</v>
      </c>
      <c r="C230" s="9" t="s">
        <v>19</v>
      </c>
      <c r="D230" s="9" t="s">
        <v>32</v>
      </c>
      <c r="E230" s="10">
        <v>7140</v>
      </c>
      <c r="F230" s="10">
        <v>5174</v>
      </c>
      <c r="G230" s="10">
        <v>1966</v>
      </c>
    </row>
    <row r="231" spans="1:7" x14ac:dyDescent="0.55000000000000004">
      <c r="A231" s="8">
        <v>45811</v>
      </c>
      <c r="B231" s="9" t="s">
        <v>28</v>
      </c>
      <c r="C231" s="9" t="s">
        <v>19</v>
      </c>
      <c r="D231" s="9" t="s">
        <v>27</v>
      </c>
      <c r="E231" s="10">
        <v>1122</v>
      </c>
      <c r="F231" s="10">
        <v>844</v>
      </c>
      <c r="G231" s="10">
        <v>278</v>
      </c>
    </row>
    <row r="232" spans="1:7" ht="29.25" x14ac:dyDescent="0.55000000000000004">
      <c r="A232" s="8">
        <v>45812</v>
      </c>
      <c r="B232" s="9" t="s">
        <v>26</v>
      </c>
      <c r="C232" s="9" t="s">
        <v>31</v>
      </c>
      <c r="D232" s="9" t="s">
        <v>32</v>
      </c>
      <c r="E232" s="10">
        <v>40091</v>
      </c>
      <c r="F232" s="10">
        <v>29697</v>
      </c>
      <c r="G232" s="10">
        <v>10394</v>
      </c>
    </row>
    <row r="233" spans="1:7" x14ac:dyDescent="0.55000000000000004">
      <c r="A233" s="8">
        <v>45812</v>
      </c>
      <c r="B233" s="9" t="s">
        <v>23</v>
      </c>
      <c r="C233" s="9" t="s">
        <v>30</v>
      </c>
      <c r="D233" s="9" t="s">
        <v>27</v>
      </c>
      <c r="E233" s="10">
        <v>5017</v>
      </c>
      <c r="F233" s="10">
        <v>2851</v>
      </c>
      <c r="G233" s="10">
        <v>2167</v>
      </c>
    </row>
    <row r="234" spans="1:7" x14ac:dyDescent="0.55000000000000004">
      <c r="A234" s="8">
        <v>45813</v>
      </c>
      <c r="B234" s="9" t="s">
        <v>18</v>
      </c>
      <c r="C234" s="9" t="s">
        <v>21</v>
      </c>
      <c r="D234" s="9" t="s">
        <v>27</v>
      </c>
      <c r="E234" s="10">
        <v>12650</v>
      </c>
      <c r="F234" s="10">
        <v>9127</v>
      </c>
      <c r="G234" s="10">
        <v>3523</v>
      </c>
    </row>
    <row r="235" spans="1:7" ht="29.25" x14ac:dyDescent="0.55000000000000004">
      <c r="A235" s="8">
        <v>45816</v>
      </c>
      <c r="B235" s="9" t="s">
        <v>26</v>
      </c>
      <c r="C235" s="9" t="s">
        <v>24</v>
      </c>
      <c r="D235" s="9" t="s">
        <v>20</v>
      </c>
      <c r="E235" s="10">
        <v>98702</v>
      </c>
      <c r="F235" s="10">
        <v>92270</v>
      </c>
      <c r="G235" s="10">
        <v>6432</v>
      </c>
    </row>
    <row r="236" spans="1:7" x14ac:dyDescent="0.55000000000000004">
      <c r="A236" s="8">
        <v>45817</v>
      </c>
      <c r="B236" s="9" t="s">
        <v>23</v>
      </c>
      <c r="C236" s="9" t="s">
        <v>31</v>
      </c>
      <c r="D236" s="9" t="s">
        <v>27</v>
      </c>
      <c r="E236" s="10">
        <v>3948</v>
      </c>
      <c r="F236" s="10">
        <v>3065</v>
      </c>
      <c r="G236" s="10">
        <v>883</v>
      </c>
    </row>
    <row r="237" spans="1:7" ht="29.25" x14ac:dyDescent="0.55000000000000004">
      <c r="A237" s="8">
        <v>45817</v>
      </c>
      <c r="B237" s="9" t="s">
        <v>26</v>
      </c>
      <c r="C237" s="9" t="s">
        <v>30</v>
      </c>
      <c r="D237" s="9" t="s">
        <v>27</v>
      </c>
      <c r="E237" s="10">
        <v>14349</v>
      </c>
      <c r="F237" s="10">
        <v>7552</v>
      </c>
      <c r="G237" s="10">
        <v>6797</v>
      </c>
    </row>
    <row r="238" spans="1:7" x14ac:dyDescent="0.55000000000000004">
      <c r="A238" s="8">
        <v>45817</v>
      </c>
      <c r="B238" s="9" t="s">
        <v>23</v>
      </c>
      <c r="C238" s="9" t="s">
        <v>30</v>
      </c>
      <c r="D238" s="9" t="s">
        <v>25</v>
      </c>
      <c r="E238" s="10">
        <v>55207</v>
      </c>
      <c r="F238" s="10">
        <v>50006</v>
      </c>
      <c r="G238" s="10">
        <v>5201</v>
      </c>
    </row>
    <row r="239" spans="1:7" x14ac:dyDescent="0.55000000000000004">
      <c r="A239" s="8">
        <v>45818</v>
      </c>
      <c r="B239" s="9" t="s">
        <v>28</v>
      </c>
      <c r="C239" s="9" t="s">
        <v>21</v>
      </c>
      <c r="D239" s="9" t="s">
        <v>22</v>
      </c>
      <c r="E239" s="10">
        <v>10765</v>
      </c>
      <c r="F239" s="10">
        <v>8872</v>
      </c>
      <c r="G239" s="10">
        <v>1893</v>
      </c>
    </row>
    <row r="240" spans="1:7" x14ac:dyDescent="0.55000000000000004">
      <c r="A240" s="8">
        <v>45819</v>
      </c>
      <c r="B240" s="9" t="s">
        <v>23</v>
      </c>
      <c r="C240" s="9" t="s">
        <v>31</v>
      </c>
      <c r="D240" s="9" t="s">
        <v>25</v>
      </c>
      <c r="E240" s="10">
        <v>515038</v>
      </c>
      <c r="F240" s="10">
        <v>451788</v>
      </c>
      <c r="G240" s="10">
        <v>63250</v>
      </c>
    </row>
    <row r="241" spans="1:7" x14ac:dyDescent="0.55000000000000004">
      <c r="A241" s="8">
        <v>45820</v>
      </c>
      <c r="B241" s="9" t="s">
        <v>23</v>
      </c>
      <c r="C241" s="9" t="s">
        <v>21</v>
      </c>
      <c r="D241" s="9" t="s">
        <v>27</v>
      </c>
      <c r="E241" s="10">
        <v>872471</v>
      </c>
      <c r="F241" s="10">
        <v>675126</v>
      </c>
      <c r="G241" s="10">
        <v>197345</v>
      </c>
    </row>
    <row r="242" spans="1:7" x14ac:dyDescent="0.55000000000000004">
      <c r="A242" s="8">
        <v>45820</v>
      </c>
      <c r="B242" s="9" t="s">
        <v>18</v>
      </c>
      <c r="C242" s="9" t="s">
        <v>31</v>
      </c>
      <c r="D242" s="9" t="s">
        <v>22</v>
      </c>
      <c r="E242" s="10">
        <v>8730</v>
      </c>
      <c r="F242" s="10">
        <v>6892</v>
      </c>
      <c r="G242" s="10">
        <v>1838</v>
      </c>
    </row>
    <row r="243" spans="1:7" x14ac:dyDescent="0.55000000000000004">
      <c r="A243" s="8">
        <v>45820</v>
      </c>
      <c r="B243" s="9" t="s">
        <v>23</v>
      </c>
      <c r="C243" s="9" t="s">
        <v>21</v>
      </c>
      <c r="D243" s="9" t="s">
        <v>22</v>
      </c>
      <c r="E243" s="10">
        <v>1348</v>
      </c>
      <c r="F243" s="10">
        <v>1162</v>
      </c>
      <c r="G243" s="10">
        <v>186</v>
      </c>
    </row>
    <row r="244" spans="1:7" ht="29.25" x14ac:dyDescent="0.55000000000000004">
      <c r="A244" s="8">
        <v>45821</v>
      </c>
      <c r="B244" s="9" t="s">
        <v>26</v>
      </c>
      <c r="C244" s="9" t="s">
        <v>21</v>
      </c>
      <c r="D244" s="9" t="s">
        <v>32</v>
      </c>
      <c r="E244" s="10">
        <v>5344</v>
      </c>
      <c r="F244" s="10">
        <v>3562</v>
      </c>
      <c r="G244" s="10">
        <v>1781</v>
      </c>
    </row>
    <row r="245" spans="1:7" x14ac:dyDescent="0.55000000000000004">
      <c r="A245" s="8">
        <v>45822</v>
      </c>
      <c r="B245" s="9" t="s">
        <v>18</v>
      </c>
      <c r="C245" s="9" t="s">
        <v>30</v>
      </c>
      <c r="D245" s="9" t="s">
        <v>32</v>
      </c>
      <c r="E245" s="10">
        <v>10037</v>
      </c>
      <c r="F245" s="10">
        <v>7781</v>
      </c>
      <c r="G245" s="10">
        <v>2256</v>
      </c>
    </row>
    <row r="246" spans="1:7" x14ac:dyDescent="0.55000000000000004">
      <c r="A246" s="8">
        <v>45822</v>
      </c>
      <c r="B246" s="9" t="s">
        <v>18</v>
      </c>
      <c r="C246" s="9" t="s">
        <v>24</v>
      </c>
      <c r="D246" s="9" t="s">
        <v>20</v>
      </c>
      <c r="E246" s="10">
        <v>2123</v>
      </c>
      <c r="F246" s="10">
        <v>920</v>
      </c>
      <c r="G246" s="10">
        <v>1203</v>
      </c>
    </row>
    <row r="247" spans="1:7" x14ac:dyDescent="0.55000000000000004">
      <c r="A247" s="8">
        <v>45823</v>
      </c>
      <c r="B247" s="9" t="s">
        <v>18</v>
      </c>
      <c r="C247" s="9" t="s">
        <v>21</v>
      </c>
      <c r="D247" s="9" t="s">
        <v>20</v>
      </c>
      <c r="E247" s="10">
        <v>69505</v>
      </c>
      <c r="F247" s="10">
        <v>62181</v>
      </c>
      <c r="G247" s="10">
        <v>7324</v>
      </c>
    </row>
    <row r="248" spans="1:7" x14ac:dyDescent="0.55000000000000004">
      <c r="A248" s="8">
        <v>45824</v>
      </c>
      <c r="B248" s="9" t="s">
        <v>23</v>
      </c>
      <c r="C248" s="9" t="s">
        <v>30</v>
      </c>
      <c r="D248" s="9" t="s">
        <v>27</v>
      </c>
      <c r="E248" s="10">
        <v>17994</v>
      </c>
      <c r="F248" s="10">
        <v>13250</v>
      </c>
      <c r="G248" s="10">
        <v>4744</v>
      </c>
    </row>
    <row r="249" spans="1:7" ht="29.25" x14ac:dyDescent="0.55000000000000004">
      <c r="A249" s="8">
        <v>45824</v>
      </c>
      <c r="B249" s="9" t="s">
        <v>26</v>
      </c>
      <c r="C249" s="9" t="s">
        <v>24</v>
      </c>
      <c r="D249" s="9" t="s">
        <v>22</v>
      </c>
      <c r="E249" s="10">
        <v>6766</v>
      </c>
      <c r="F249" s="10">
        <v>5576</v>
      </c>
      <c r="G249" s="10">
        <v>1190</v>
      </c>
    </row>
    <row r="250" spans="1:7" x14ac:dyDescent="0.55000000000000004">
      <c r="A250" s="8">
        <v>45826</v>
      </c>
      <c r="B250" s="9" t="s">
        <v>29</v>
      </c>
      <c r="C250" s="9" t="s">
        <v>19</v>
      </c>
      <c r="D250" s="9" t="s">
        <v>22</v>
      </c>
      <c r="E250" s="10">
        <v>17035</v>
      </c>
      <c r="F250" s="10">
        <v>14040</v>
      </c>
      <c r="G250" s="10">
        <v>2995</v>
      </c>
    </row>
    <row r="251" spans="1:7" x14ac:dyDescent="0.55000000000000004">
      <c r="A251" s="8">
        <v>45827</v>
      </c>
      <c r="B251" s="9" t="s">
        <v>28</v>
      </c>
      <c r="C251" s="9" t="s">
        <v>30</v>
      </c>
      <c r="D251" s="9" t="s">
        <v>22</v>
      </c>
      <c r="E251" s="10">
        <v>4230</v>
      </c>
      <c r="F251" s="10">
        <v>3238</v>
      </c>
      <c r="G251" s="10">
        <v>993</v>
      </c>
    </row>
    <row r="252" spans="1:7" x14ac:dyDescent="0.55000000000000004">
      <c r="A252" s="8">
        <v>45829</v>
      </c>
      <c r="B252" s="9" t="s">
        <v>18</v>
      </c>
      <c r="C252" s="9" t="s">
        <v>30</v>
      </c>
      <c r="D252" s="9" t="s">
        <v>27</v>
      </c>
      <c r="E252" s="10">
        <v>3244</v>
      </c>
      <c r="F252" s="10">
        <v>2492</v>
      </c>
      <c r="G252" s="10">
        <v>752</v>
      </c>
    </row>
    <row r="253" spans="1:7" x14ac:dyDescent="0.55000000000000004">
      <c r="A253" s="8">
        <v>45829</v>
      </c>
      <c r="B253" s="9" t="s">
        <v>23</v>
      </c>
      <c r="C253" s="9" t="s">
        <v>31</v>
      </c>
      <c r="D253" s="9" t="s">
        <v>27</v>
      </c>
      <c r="E253" s="10">
        <v>116133</v>
      </c>
      <c r="F253" s="10">
        <v>98034</v>
      </c>
      <c r="G253" s="10">
        <v>18099</v>
      </c>
    </row>
    <row r="254" spans="1:7" x14ac:dyDescent="0.55000000000000004">
      <c r="A254" s="8">
        <v>45829</v>
      </c>
      <c r="B254" s="9" t="s">
        <v>28</v>
      </c>
      <c r="C254" s="9" t="s">
        <v>21</v>
      </c>
      <c r="D254" s="9" t="s">
        <v>27</v>
      </c>
      <c r="E254" s="10">
        <v>5681</v>
      </c>
      <c r="F254" s="10">
        <v>4719</v>
      </c>
      <c r="G254" s="10">
        <v>963</v>
      </c>
    </row>
    <row r="255" spans="1:7" x14ac:dyDescent="0.55000000000000004">
      <c r="A255" s="8">
        <v>45829</v>
      </c>
      <c r="B255" s="9" t="s">
        <v>29</v>
      </c>
      <c r="C255" s="9" t="s">
        <v>30</v>
      </c>
      <c r="D255" s="9" t="s">
        <v>25</v>
      </c>
      <c r="E255" s="10">
        <v>168648</v>
      </c>
      <c r="F255" s="10">
        <v>146396</v>
      </c>
      <c r="G255" s="10">
        <v>22252</v>
      </c>
    </row>
    <row r="256" spans="1:7" ht="29.25" x14ac:dyDescent="0.55000000000000004">
      <c r="A256" s="8">
        <v>45830</v>
      </c>
      <c r="B256" s="9" t="s">
        <v>26</v>
      </c>
      <c r="C256" s="9" t="s">
        <v>24</v>
      </c>
      <c r="D256" s="9" t="s">
        <v>25</v>
      </c>
      <c r="E256" s="10">
        <v>150738</v>
      </c>
      <c r="F256" s="10">
        <v>136538</v>
      </c>
      <c r="G256" s="10">
        <v>14200</v>
      </c>
    </row>
    <row r="257" spans="1:7" x14ac:dyDescent="0.55000000000000004">
      <c r="A257" s="8">
        <v>45831</v>
      </c>
      <c r="B257" s="9" t="s">
        <v>18</v>
      </c>
      <c r="C257" s="9" t="s">
        <v>21</v>
      </c>
      <c r="D257" s="9" t="s">
        <v>27</v>
      </c>
      <c r="E257" s="10">
        <v>736</v>
      </c>
      <c r="F257" s="10">
        <v>611</v>
      </c>
      <c r="G257" s="10">
        <v>125</v>
      </c>
    </row>
    <row r="258" spans="1:7" x14ac:dyDescent="0.55000000000000004">
      <c r="A258" s="8">
        <v>45832</v>
      </c>
      <c r="B258" s="9" t="s">
        <v>29</v>
      </c>
      <c r="C258" s="9" t="s">
        <v>31</v>
      </c>
      <c r="D258" s="9" t="s">
        <v>27</v>
      </c>
      <c r="E258" s="10">
        <v>8488</v>
      </c>
      <c r="F258" s="10">
        <v>4823</v>
      </c>
      <c r="G258" s="10">
        <v>3665</v>
      </c>
    </row>
    <row r="259" spans="1:7" x14ac:dyDescent="0.55000000000000004">
      <c r="A259" s="8">
        <v>45834</v>
      </c>
      <c r="B259" s="9" t="s">
        <v>28</v>
      </c>
      <c r="C259" s="9" t="s">
        <v>19</v>
      </c>
      <c r="D259" s="9" t="s">
        <v>27</v>
      </c>
      <c r="E259" s="10">
        <v>10724</v>
      </c>
      <c r="F259" s="10">
        <v>8063</v>
      </c>
      <c r="G259" s="10">
        <v>2661</v>
      </c>
    </row>
    <row r="260" spans="1:7" ht="29.25" x14ac:dyDescent="0.55000000000000004">
      <c r="A260" s="8">
        <v>45836</v>
      </c>
      <c r="B260" s="9" t="s">
        <v>26</v>
      </c>
      <c r="C260" s="9" t="s">
        <v>19</v>
      </c>
      <c r="D260" s="9" t="s">
        <v>32</v>
      </c>
      <c r="E260" s="10">
        <v>29571</v>
      </c>
      <c r="F260" s="10">
        <v>21429</v>
      </c>
      <c r="G260" s="10">
        <v>8143</v>
      </c>
    </row>
    <row r="261" spans="1:7" x14ac:dyDescent="0.55000000000000004">
      <c r="A261" s="8">
        <v>45836</v>
      </c>
      <c r="B261" s="9" t="s">
        <v>29</v>
      </c>
      <c r="C261" s="9" t="s">
        <v>19</v>
      </c>
      <c r="D261" s="9" t="s">
        <v>27</v>
      </c>
      <c r="E261" s="10">
        <v>2221</v>
      </c>
      <c r="F261" s="10">
        <v>1725</v>
      </c>
      <c r="G261" s="10">
        <v>497</v>
      </c>
    </row>
    <row r="262" spans="1:7" x14ac:dyDescent="0.55000000000000004">
      <c r="A262" s="8">
        <v>45836</v>
      </c>
      <c r="B262" s="9" t="s">
        <v>18</v>
      </c>
      <c r="C262" s="9" t="s">
        <v>24</v>
      </c>
      <c r="D262" s="9" t="s">
        <v>27</v>
      </c>
      <c r="E262" s="10">
        <v>48405</v>
      </c>
      <c r="F262" s="10">
        <v>39953</v>
      </c>
      <c r="G262" s="10">
        <v>8452</v>
      </c>
    </row>
    <row r="263" spans="1:7" x14ac:dyDescent="0.55000000000000004">
      <c r="A263" s="8">
        <v>45837</v>
      </c>
      <c r="B263" s="9" t="s">
        <v>29</v>
      </c>
      <c r="C263" s="9" t="s">
        <v>30</v>
      </c>
      <c r="D263" s="9" t="s">
        <v>20</v>
      </c>
      <c r="E263" s="10">
        <v>54660</v>
      </c>
      <c r="F263" s="10">
        <v>46883</v>
      </c>
      <c r="G263" s="10">
        <v>7776</v>
      </c>
    </row>
    <row r="264" spans="1:7" x14ac:dyDescent="0.55000000000000004">
      <c r="A264" s="8">
        <v>45837</v>
      </c>
      <c r="B264" s="9" t="s">
        <v>28</v>
      </c>
      <c r="C264" s="9" t="s">
        <v>21</v>
      </c>
      <c r="D264" s="9" t="s">
        <v>25</v>
      </c>
      <c r="E264" s="10">
        <v>778532</v>
      </c>
      <c r="F264" s="10">
        <v>754391</v>
      </c>
      <c r="G264" s="10">
        <v>24141</v>
      </c>
    </row>
    <row r="265" spans="1:7" x14ac:dyDescent="0.55000000000000004">
      <c r="A265" s="8">
        <v>45837</v>
      </c>
      <c r="B265" s="9" t="s">
        <v>18</v>
      </c>
      <c r="C265" s="9" t="s">
        <v>30</v>
      </c>
      <c r="D265" s="9" t="s">
        <v>22</v>
      </c>
      <c r="E265" s="10">
        <v>4797</v>
      </c>
      <c r="F265" s="10">
        <v>3671</v>
      </c>
      <c r="G265" s="10">
        <v>1126</v>
      </c>
    </row>
    <row r="266" spans="1:7" x14ac:dyDescent="0.55000000000000004">
      <c r="A266" s="8">
        <v>45838</v>
      </c>
      <c r="B266" s="9" t="s">
        <v>28</v>
      </c>
      <c r="C266" s="9" t="s">
        <v>31</v>
      </c>
      <c r="D266" s="9" t="s">
        <v>25</v>
      </c>
      <c r="E266" s="10">
        <v>195105</v>
      </c>
      <c r="F266" s="10">
        <v>180653</v>
      </c>
      <c r="G266" s="10">
        <v>14452</v>
      </c>
    </row>
    <row r="267" spans="1:7" x14ac:dyDescent="0.55000000000000004">
      <c r="A267" s="8">
        <v>45839</v>
      </c>
      <c r="B267" s="9" t="s">
        <v>23</v>
      </c>
      <c r="C267" s="9" t="s">
        <v>24</v>
      </c>
      <c r="D267" s="9" t="s">
        <v>22</v>
      </c>
      <c r="E267" s="10">
        <v>8852</v>
      </c>
      <c r="F267" s="10">
        <v>7544</v>
      </c>
      <c r="G267" s="10">
        <v>1308</v>
      </c>
    </row>
    <row r="268" spans="1:7" x14ac:dyDescent="0.55000000000000004">
      <c r="A268" s="8">
        <v>45840</v>
      </c>
      <c r="B268" s="9" t="s">
        <v>23</v>
      </c>
      <c r="C268" s="9" t="s">
        <v>30</v>
      </c>
      <c r="D268" s="9" t="s">
        <v>27</v>
      </c>
      <c r="E268" s="10">
        <v>3764</v>
      </c>
      <c r="F268" s="10">
        <v>2772</v>
      </c>
      <c r="G268" s="10">
        <v>992</v>
      </c>
    </row>
    <row r="269" spans="1:7" x14ac:dyDescent="0.55000000000000004">
      <c r="A269" s="8">
        <v>45841</v>
      </c>
      <c r="B269" s="9" t="s">
        <v>18</v>
      </c>
      <c r="C269" s="9" t="s">
        <v>24</v>
      </c>
      <c r="D269" s="9" t="s">
        <v>20</v>
      </c>
      <c r="E269" s="10">
        <v>33059</v>
      </c>
      <c r="F269" s="10">
        <v>28067</v>
      </c>
      <c r="G269" s="10">
        <v>4993</v>
      </c>
    </row>
    <row r="270" spans="1:7" x14ac:dyDescent="0.55000000000000004">
      <c r="A270" s="8">
        <v>45841</v>
      </c>
      <c r="B270" s="9" t="s">
        <v>29</v>
      </c>
      <c r="C270" s="9" t="s">
        <v>31</v>
      </c>
      <c r="D270" s="9" t="s">
        <v>20</v>
      </c>
      <c r="E270" s="10">
        <v>232945</v>
      </c>
      <c r="F270" s="10">
        <v>228012</v>
      </c>
      <c r="G270" s="10">
        <v>4933</v>
      </c>
    </row>
    <row r="271" spans="1:7" x14ac:dyDescent="0.55000000000000004">
      <c r="A271" s="8">
        <v>45841</v>
      </c>
      <c r="B271" s="9" t="s">
        <v>28</v>
      </c>
      <c r="C271" s="9" t="s">
        <v>24</v>
      </c>
      <c r="D271" s="9" t="s">
        <v>22</v>
      </c>
      <c r="E271" s="10">
        <v>7139</v>
      </c>
      <c r="F271" s="10">
        <v>5520</v>
      </c>
      <c r="G271" s="10">
        <v>1619</v>
      </c>
    </row>
    <row r="272" spans="1:7" ht="29.25" x14ac:dyDescent="0.55000000000000004">
      <c r="A272" s="8">
        <v>45842</v>
      </c>
      <c r="B272" s="9" t="s">
        <v>26</v>
      </c>
      <c r="C272" s="9" t="s">
        <v>30</v>
      </c>
      <c r="D272" s="9" t="s">
        <v>27</v>
      </c>
      <c r="E272" s="10">
        <v>39570</v>
      </c>
      <c r="F272" s="10">
        <v>20826</v>
      </c>
      <c r="G272" s="10">
        <v>18744</v>
      </c>
    </row>
    <row r="273" spans="1:7" x14ac:dyDescent="0.55000000000000004">
      <c r="A273" s="8">
        <v>45843</v>
      </c>
      <c r="B273" s="9" t="s">
        <v>23</v>
      </c>
      <c r="C273" s="9" t="s">
        <v>21</v>
      </c>
      <c r="D273" s="9" t="s">
        <v>22</v>
      </c>
      <c r="E273" s="10">
        <v>6813</v>
      </c>
      <c r="F273" s="10">
        <v>5873</v>
      </c>
      <c r="G273" s="10">
        <v>940</v>
      </c>
    </row>
    <row r="274" spans="1:7" x14ac:dyDescent="0.55000000000000004">
      <c r="A274" s="8">
        <v>45844</v>
      </c>
      <c r="B274" s="9" t="s">
        <v>28</v>
      </c>
      <c r="C274" s="9" t="s">
        <v>30</v>
      </c>
      <c r="D274" s="9" t="s">
        <v>20</v>
      </c>
      <c r="E274" s="10">
        <v>140885</v>
      </c>
      <c r="F274" s="10">
        <v>130240</v>
      </c>
      <c r="G274" s="10">
        <v>10645</v>
      </c>
    </row>
    <row r="275" spans="1:7" x14ac:dyDescent="0.55000000000000004">
      <c r="A275" s="8">
        <v>45844</v>
      </c>
      <c r="B275" s="9" t="s">
        <v>28</v>
      </c>
      <c r="C275" s="9" t="s">
        <v>24</v>
      </c>
      <c r="D275" s="9" t="s">
        <v>27</v>
      </c>
      <c r="E275" s="10">
        <v>40130</v>
      </c>
      <c r="F275" s="10">
        <v>21575</v>
      </c>
      <c r="G275" s="10">
        <v>18555</v>
      </c>
    </row>
    <row r="276" spans="1:7" x14ac:dyDescent="0.55000000000000004">
      <c r="A276" s="8">
        <v>45845</v>
      </c>
      <c r="B276" s="9" t="s">
        <v>18</v>
      </c>
      <c r="C276" s="9" t="s">
        <v>19</v>
      </c>
      <c r="D276" s="9" t="s">
        <v>32</v>
      </c>
      <c r="E276" s="10">
        <v>26619</v>
      </c>
      <c r="F276" s="10">
        <v>20878</v>
      </c>
      <c r="G276" s="10">
        <v>5741</v>
      </c>
    </row>
    <row r="277" spans="1:7" x14ac:dyDescent="0.55000000000000004">
      <c r="A277" s="8">
        <v>45845</v>
      </c>
      <c r="B277" s="9" t="s">
        <v>23</v>
      </c>
      <c r="C277" s="9" t="s">
        <v>31</v>
      </c>
      <c r="D277" s="9" t="s">
        <v>27</v>
      </c>
      <c r="E277" s="10">
        <v>1045</v>
      </c>
      <c r="F277" s="10">
        <v>821</v>
      </c>
      <c r="G277" s="10">
        <v>225</v>
      </c>
    </row>
    <row r="278" spans="1:7" x14ac:dyDescent="0.55000000000000004">
      <c r="A278" s="8">
        <v>45846</v>
      </c>
      <c r="B278" s="9" t="s">
        <v>29</v>
      </c>
      <c r="C278" s="9" t="s">
        <v>30</v>
      </c>
      <c r="D278" s="9" t="s">
        <v>20</v>
      </c>
      <c r="E278" s="10">
        <v>21317</v>
      </c>
      <c r="F278" s="10">
        <v>20866</v>
      </c>
      <c r="G278" s="10">
        <v>451</v>
      </c>
    </row>
    <row r="279" spans="1:7" x14ac:dyDescent="0.55000000000000004">
      <c r="A279" s="8">
        <v>45846</v>
      </c>
      <c r="B279" s="9" t="s">
        <v>29</v>
      </c>
      <c r="C279" s="9" t="s">
        <v>31</v>
      </c>
      <c r="D279" s="9" t="s">
        <v>27</v>
      </c>
      <c r="E279" s="10">
        <v>2428</v>
      </c>
      <c r="F279" s="10">
        <v>1825</v>
      </c>
      <c r="G279" s="10">
        <v>602</v>
      </c>
    </row>
    <row r="280" spans="1:7" x14ac:dyDescent="0.55000000000000004">
      <c r="A280" s="8">
        <v>45846</v>
      </c>
      <c r="B280" s="9" t="s">
        <v>23</v>
      </c>
      <c r="C280" s="9" t="s">
        <v>31</v>
      </c>
      <c r="D280" s="9" t="s">
        <v>27</v>
      </c>
      <c r="E280" s="10">
        <v>667253</v>
      </c>
      <c r="F280" s="10">
        <v>538776</v>
      </c>
      <c r="G280" s="10">
        <v>128477</v>
      </c>
    </row>
    <row r="281" spans="1:7" x14ac:dyDescent="0.55000000000000004">
      <c r="A281" s="8">
        <v>45846</v>
      </c>
      <c r="B281" s="9" t="s">
        <v>29</v>
      </c>
      <c r="C281" s="9" t="s">
        <v>21</v>
      </c>
      <c r="D281" s="9" t="s">
        <v>25</v>
      </c>
      <c r="E281" s="10">
        <v>92245</v>
      </c>
      <c r="F281" s="10">
        <v>77648</v>
      </c>
      <c r="G281" s="10">
        <v>14598</v>
      </c>
    </row>
    <row r="282" spans="1:7" ht="29.25" x14ac:dyDescent="0.55000000000000004">
      <c r="A282" s="8">
        <v>45847</v>
      </c>
      <c r="B282" s="9" t="s">
        <v>26</v>
      </c>
      <c r="C282" s="9" t="s">
        <v>21</v>
      </c>
      <c r="D282" s="9" t="s">
        <v>27</v>
      </c>
      <c r="E282" s="10">
        <v>895008</v>
      </c>
      <c r="F282" s="10">
        <v>707302</v>
      </c>
      <c r="G282" s="10">
        <v>187707</v>
      </c>
    </row>
    <row r="283" spans="1:7" x14ac:dyDescent="0.55000000000000004">
      <c r="A283" s="8">
        <v>45847</v>
      </c>
      <c r="B283" s="9" t="s">
        <v>28</v>
      </c>
      <c r="C283" s="9" t="s">
        <v>24</v>
      </c>
      <c r="D283" s="9" t="s">
        <v>22</v>
      </c>
      <c r="E283" s="10">
        <v>1313</v>
      </c>
      <c r="F283" s="10">
        <v>1094</v>
      </c>
      <c r="G283" s="10">
        <v>219</v>
      </c>
    </row>
    <row r="284" spans="1:7" x14ac:dyDescent="0.55000000000000004">
      <c r="A284" s="8">
        <v>45848</v>
      </c>
      <c r="B284" s="9" t="s">
        <v>23</v>
      </c>
      <c r="C284" s="9" t="s">
        <v>31</v>
      </c>
      <c r="D284" s="9" t="s">
        <v>32</v>
      </c>
      <c r="E284" s="10">
        <v>11300</v>
      </c>
      <c r="F284" s="10">
        <v>8278</v>
      </c>
      <c r="G284" s="10">
        <v>3022</v>
      </c>
    </row>
    <row r="285" spans="1:7" x14ac:dyDescent="0.55000000000000004">
      <c r="A285" s="8">
        <v>45848</v>
      </c>
      <c r="B285" s="9" t="s">
        <v>29</v>
      </c>
      <c r="C285" s="9" t="s">
        <v>21</v>
      </c>
      <c r="D285" s="9" t="s">
        <v>20</v>
      </c>
      <c r="E285" s="10">
        <v>377986</v>
      </c>
      <c r="F285" s="10">
        <v>320902</v>
      </c>
      <c r="G285" s="10">
        <v>57084</v>
      </c>
    </row>
    <row r="286" spans="1:7" ht="29.25" x14ac:dyDescent="0.55000000000000004">
      <c r="A286" s="8">
        <v>45848</v>
      </c>
      <c r="B286" s="9" t="s">
        <v>26</v>
      </c>
      <c r="C286" s="9" t="s">
        <v>24</v>
      </c>
      <c r="D286" s="9" t="s">
        <v>20</v>
      </c>
      <c r="E286" s="10">
        <v>9899</v>
      </c>
      <c r="F286" s="10">
        <v>4333</v>
      </c>
      <c r="G286" s="10">
        <v>5566</v>
      </c>
    </row>
    <row r="287" spans="1:7" x14ac:dyDescent="0.55000000000000004">
      <c r="A287" s="8">
        <v>45848</v>
      </c>
      <c r="B287" s="9" t="s">
        <v>18</v>
      </c>
      <c r="C287" s="9" t="s">
        <v>21</v>
      </c>
      <c r="D287" s="9" t="s">
        <v>27</v>
      </c>
      <c r="E287" s="10">
        <v>9656</v>
      </c>
      <c r="F287" s="10">
        <v>7185</v>
      </c>
      <c r="G287" s="10">
        <v>2471</v>
      </c>
    </row>
    <row r="288" spans="1:7" x14ac:dyDescent="0.55000000000000004">
      <c r="A288" s="8">
        <v>45849</v>
      </c>
      <c r="B288" s="9" t="s">
        <v>28</v>
      </c>
      <c r="C288" s="9" t="s">
        <v>24</v>
      </c>
      <c r="D288" s="9" t="s">
        <v>25</v>
      </c>
      <c r="E288" s="10">
        <v>102491</v>
      </c>
      <c r="F288" s="10">
        <v>91838</v>
      </c>
      <c r="G288" s="10">
        <v>10653</v>
      </c>
    </row>
    <row r="289" spans="1:7" x14ac:dyDescent="0.55000000000000004">
      <c r="A289" s="8">
        <v>45850</v>
      </c>
      <c r="B289" s="9" t="s">
        <v>23</v>
      </c>
      <c r="C289" s="9" t="s">
        <v>24</v>
      </c>
      <c r="D289" s="9" t="s">
        <v>20</v>
      </c>
      <c r="E289" s="10">
        <v>271232</v>
      </c>
      <c r="F289" s="10">
        <v>230270</v>
      </c>
      <c r="G289" s="10">
        <v>40961</v>
      </c>
    </row>
    <row r="290" spans="1:7" ht="29.25" x14ac:dyDescent="0.55000000000000004">
      <c r="A290" s="8">
        <v>45850</v>
      </c>
      <c r="B290" s="9" t="s">
        <v>26</v>
      </c>
      <c r="C290" s="9" t="s">
        <v>19</v>
      </c>
      <c r="D290" s="9" t="s">
        <v>27</v>
      </c>
      <c r="E290" s="10">
        <v>24924</v>
      </c>
      <c r="F290" s="10">
        <v>12716</v>
      </c>
      <c r="G290" s="10">
        <v>12208</v>
      </c>
    </row>
    <row r="291" spans="1:7" x14ac:dyDescent="0.55000000000000004">
      <c r="A291" s="8">
        <v>45850</v>
      </c>
      <c r="B291" s="9" t="s">
        <v>29</v>
      </c>
      <c r="C291" s="9" t="s">
        <v>30</v>
      </c>
      <c r="D291" s="9" t="s">
        <v>25</v>
      </c>
      <c r="E291" s="10">
        <v>767351</v>
      </c>
      <c r="F291" s="10">
        <v>666103</v>
      </c>
      <c r="G291" s="10">
        <v>101248</v>
      </c>
    </row>
    <row r="292" spans="1:7" x14ac:dyDescent="0.55000000000000004">
      <c r="A292" s="8">
        <v>45851</v>
      </c>
      <c r="B292" s="9" t="s">
        <v>29</v>
      </c>
      <c r="C292" s="9" t="s">
        <v>31</v>
      </c>
      <c r="D292" s="9" t="s">
        <v>27</v>
      </c>
      <c r="E292" s="10">
        <v>1858</v>
      </c>
      <c r="F292" s="10">
        <v>1032</v>
      </c>
      <c r="G292" s="10">
        <v>826</v>
      </c>
    </row>
    <row r="293" spans="1:7" x14ac:dyDescent="0.55000000000000004">
      <c r="A293" s="8">
        <v>45852</v>
      </c>
      <c r="B293" s="9" t="s">
        <v>28</v>
      </c>
      <c r="C293" s="9" t="s">
        <v>21</v>
      </c>
      <c r="D293" s="9" t="s">
        <v>27</v>
      </c>
      <c r="E293" s="10">
        <v>9668</v>
      </c>
      <c r="F293" s="10">
        <v>4933</v>
      </c>
      <c r="G293" s="10">
        <v>4736</v>
      </c>
    </row>
    <row r="294" spans="1:7" ht="29.25" x14ac:dyDescent="0.55000000000000004">
      <c r="A294" s="8">
        <v>45853</v>
      </c>
      <c r="B294" s="9" t="s">
        <v>26</v>
      </c>
      <c r="C294" s="9" t="s">
        <v>30</v>
      </c>
      <c r="D294" s="9" t="s">
        <v>20</v>
      </c>
      <c r="E294" s="10">
        <v>35398</v>
      </c>
      <c r="F294" s="10">
        <v>29749</v>
      </c>
      <c r="G294" s="10">
        <v>5649</v>
      </c>
    </row>
    <row r="295" spans="1:7" x14ac:dyDescent="0.55000000000000004">
      <c r="A295" s="8">
        <v>45853</v>
      </c>
      <c r="B295" s="9" t="s">
        <v>28</v>
      </c>
      <c r="C295" s="9" t="s">
        <v>30</v>
      </c>
      <c r="D295" s="9" t="s">
        <v>20</v>
      </c>
      <c r="E295" s="10">
        <v>6370</v>
      </c>
      <c r="F295" s="10">
        <v>3983</v>
      </c>
      <c r="G295" s="10">
        <v>2387</v>
      </c>
    </row>
    <row r="296" spans="1:7" x14ac:dyDescent="0.55000000000000004">
      <c r="A296" s="8">
        <v>45853</v>
      </c>
      <c r="B296" s="9" t="s">
        <v>23</v>
      </c>
      <c r="C296" s="9" t="s">
        <v>24</v>
      </c>
      <c r="D296" s="9" t="s">
        <v>25</v>
      </c>
      <c r="E296" s="10">
        <v>314991</v>
      </c>
      <c r="F296" s="10">
        <v>262493</v>
      </c>
      <c r="G296" s="10">
        <v>52499</v>
      </c>
    </row>
    <row r="297" spans="1:7" x14ac:dyDescent="0.55000000000000004">
      <c r="A297" s="8">
        <v>45853</v>
      </c>
      <c r="B297" s="9" t="s">
        <v>23</v>
      </c>
      <c r="C297" s="9" t="s">
        <v>30</v>
      </c>
      <c r="D297" s="9" t="s">
        <v>25</v>
      </c>
      <c r="E297" s="10">
        <v>72803</v>
      </c>
      <c r="F297" s="10">
        <v>71376</v>
      </c>
      <c r="G297" s="10">
        <v>1428</v>
      </c>
    </row>
    <row r="298" spans="1:7" x14ac:dyDescent="0.55000000000000004">
      <c r="A298" s="8">
        <v>45854</v>
      </c>
      <c r="B298" s="9" t="s">
        <v>18</v>
      </c>
      <c r="C298" s="9" t="s">
        <v>19</v>
      </c>
      <c r="D298" s="9" t="s">
        <v>32</v>
      </c>
      <c r="E298" s="10">
        <v>29440</v>
      </c>
      <c r="F298" s="10">
        <v>22822</v>
      </c>
      <c r="G298" s="10">
        <v>6618</v>
      </c>
    </row>
    <row r="299" spans="1:7" x14ac:dyDescent="0.55000000000000004">
      <c r="A299" s="8">
        <v>45854</v>
      </c>
      <c r="B299" s="9" t="s">
        <v>18</v>
      </c>
      <c r="C299" s="9" t="s">
        <v>21</v>
      </c>
      <c r="D299" s="9" t="s">
        <v>32</v>
      </c>
      <c r="E299" s="10">
        <v>15299</v>
      </c>
      <c r="F299" s="10">
        <v>11859</v>
      </c>
      <c r="G299" s="10">
        <v>3439</v>
      </c>
    </row>
    <row r="300" spans="1:7" ht="29.25" x14ac:dyDescent="0.55000000000000004">
      <c r="A300" s="8">
        <v>45854</v>
      </c>
      <c r="B300" s="9" t="s">
        <v>26</v>
      </c>
      <c r="C300" s="9" t="s">
        <v>31</v>
      </c>
      <c r="D300" s="9" t="s">
        <v>25</v>
      </c>
      <c r="E300" s="10">
        <v>33559</v>
      </c>
      <c r="F300" s="10">
        <v>30398</v>
      </c>
      <c r="G300" s="10">
        <v>3161</v>
      </c>
    </row>
    <row r="301" spans="1:7" x14ac:dyDescent="0.55000000000000004">
      <c r="A301" s="8">
        <v>45855</v>
      </c>
      <c r="B301" s="9" t="s">
        <v>28</v>
      </c>
      <c r="C301" s="9" t="s">
        <v>30</v>
      </c>
      <c r="D301" s="9" t="s">
        <v>32</v>
      </c>
      <c r="E301" s="10">
        <v>11079</v>
      </c>
      <c r="F301" s="10">
        <v>7694</v>
      </c>
      <c r="G301" s="10">
        <v>3385</v>
      </c>
    </row>
    <row r="302" spans="1:7" ht="29.25" x14ac:dyDescent="0.55000000000000004">
      <c r="A302" s="8">
        <v>45855</v>
      </c>
      <c r="B302" s="9" t="s">
        <v>26</v>
      </c>
      <c r="C302" s="9" t="s">
        <v>21</v>
      </c>
      <c r="D302" s="9" t="s">
        <v>27</v>
      </c>
      <c r="E302" s="10">
        <v>230414</v>
      </c>
      <c r="F302" s="10">
        <v>178296</v>
      </c>
      <c r="G302" s="10">
        <v>52117</v>
      </c>
    </row>
    <row r="303" spans="1:7" x14ac:dyDescent="0.55000000000000004">
      <c r="A303" s="8">
        <v>45856</v>
      </c>
      <c r="B303" s="9" t="s">
        <v>28</v>
      </c>
      <c r="C303" s="9" t="s">
        <v>31</v>
      </c>
      <c r="D303" s="9" t="s">
        <v>20</v>
      </c>
      <c r="E303" s="10">
        <v>65260</v>
      </c>
      <c r="F303" s="10">
        <v>60329</v>
      </c>
      <c r="G303" s="10">
        <v>4931</v>
      </c>
    </row>
    <row r="304" spans="1:7" x14ac:dyDescent="0.55000000000000004">
      <c r="A304" s="8">
        <v>45856</v>
      </c>
      <c r="B304" s="9" t="s">
        <v>23</v>
      </c>
      <c r="C304" s="9" t="s">
        <v>24</v>
      </c>
      <c r="D304" s="9" t="s">
        <v>20</v>
      </c>
      <c r="E304" s="10">
        <v>3799</v>
      </c>
      <c r="F304" s="10">
        <v>2351</v>
      </c>
      <c r="G304" s="10">
        <v>1447</v>
      </c>
    </row>
    <row r="305" spans="1:7" x14ac:dyDescent="0.55000000000000004">
      <c r="A305" s="8">
        <v>45857</v>
      </c>
      <c r="B305" s="9" t="s">
        <v>18</v>
      </c>
      <c r="C305" s="9" t="s">
        <v>24</v>
      </c>
      <c r="D305" s="9" t="s">
        <v>32</v>
      </c>
      <c r="E305" s="10">
        <v>22570</v>
      </c>
      <c r="F305" s="10">
        <v>16179</v>
      </c>
      <c r="G305" s="10">
        <v>6391</v>
      </c>
    </row>
    <row r="306" spans="1:7" ht="29.25" x14ac:dyDescent="0.55000000000000004">
      <c r="A306" s="8">
        <v>45859</v>
      </c>
      <c r="B306" s="9" t="s">
        <v>26</v>
      </c>
      <c r="C306" s="9" t="s">
        <v>21</v>
      </c>
      <c r="D306" s="9" t="s">
        <v>32</v>
      </c>
      <c r="E306" s="10">
        <v>22332</v>
      </c>
      <c r="F306" s="10">
        <v>14888</v>
      </c>
      <c r="G306" s="10">
        <v>7444</v>
      </c>
    </row>
    <row r="307" spans="1:7" x14ac:dyDescent="0.55000000000000004">
      <c r="A307" s="8">
        <v>45859</v>
      </c>
      <c r="B307" s="9" t="s">
        <v>29</v>
      </c>
      <c r="C307" s="9" t="s">
        <v>24</v>
      </c>
      <c r="D307" s="9" t="s">
        <v>27</v>
      </c>
      <c r="E307" s="10">
        <v>77713</v>
      </c>
      <c r="F307" s="10">
        <v>64865</v>
      </c>
      <c r="G307" s="10">
        <v>12848</v>
      </c>
    </row>
    <row r="308" spans="1:7" ht="29.25" x14ac:dyDescent="0.55000000000000004">
      <c r="A308" s="8">
        <v>45862</v>
      </c>
      <c r="B308" s="9" t="s">
        <v>26</v>
      </c>
      <c r="C308" s="9" t="s">
        <v>19</v>
      </c>
      <c r="D308" s="9" t="s">
        <v>22</v>
      </c>
      <c r="E308" s="10">
        <v>11722</v>
      </c>
      <c r="F308" s="10">
        <v>9158</v>
      </c>
      <c r="G308" s="10">
        <v>2564</v>
      </c>
    </row>
    <row r="309" spans="1:7" x14ac:dyDescent="0.55000000000000004">
      <c r="A309" s="8">
        <v>45863</v>
      </c>
      <c r="B309" s="9" t="s">
        <v>18</v>
      </c>
      <c r="C309" s="9" t="s">
        <v>19</v>
      </c>
      <c r="D309" s="9" t="s">
        <v>20</v>
      </c>
      <c r="E309" s="10">
        <v>121506</v>
      </c>
      <c r="F309" s="10">
        <v>103156</v>
      </c>
      <c r="G309" s="10">
        <v>18350</v>
      </c>
    </row>
    <row r="310" spans="1:7" x14ac:dyDescent="0.55000000000000004">
      <c r="A310" s="8">
        <v>45863</v>
      </c>
      <c r="B310" s="9" t="s">
        <v>18</v>
      </c>
      <c r="C310" s="9" t="s">
        <v>24</v>
      </c>
      <c r="D310" s="9" t="s">
        <v>20</v>
      </c>
      <c r="E310" s="10">
        <v>77218</v>
      </c>
      <c r="F310" s="10">
        <v>64894</v>
      </c>
      <c r="G310" s="10">
        <v>12324</v>
      </c>
    </row>
    <row r="311" spans="1:7" x14ac:dyDescent="0.55000000000000004">
      <c r="A311" s="8">
        <v>45863</v>
      </c>
      <c r="B311" s="9" t="s">
        <v>29</v>
      </c>
      <c r="C311" s="9" t="s">
        <v>21</v>
      </c>
      <c r="D311" s="9" t="s">
        <v>20</v>
      </c>
      <c r="E311" s="10">
        <v>92181</v>
      </c>
      <c r="F311" s="10">
        <v>90229</v>
      </c>
      <c r="G311" s="10">
        <v>1952</v>
      </c>
    </row>
    <row r="312" spans="1:7" x14ac:dyDescent="0.55000000000000004">
      <c r="A312" s="8">
        <v>45863</v>
      </c>
      <c r="B312" s="9" t="s">
        <v>29</v>
      </c>
      <c r="C312" s="9" t="s">
        <v>21</v>
      </c>
      <c r="D312" s="9" t="s">
        <v>27</v>
      </c>
      <c r="E312" s="10">
        <v>3803</v>
      </c>
      <c r="F312" s="10">
        <v>2186</v>
      </c>
      <c r="G312" s="10">
        <v>1618</v>
      </c>
    </row>
    <row r="313" spans="1:7" x14ac:dyDescent="0.55000000000000004">
      <c r="A313" s="8">
        <v>45863</v>
      </c>
      <c r="B313" s="9" t="s">
        <v>23</v>
      </c>
      <c r="C313" s="9" t="s">
        <v>21</v>
      </c>
      <c r="D313" s="9" t="s">
        <v>22</v>
      </c>
      <c r="E313" s="10">
        <v>5565</v>
      </c>
      <c r="F313" s="10">
        <v>4394</v>
      </c>
      <c r="G313" s="10">
        <v>1172</v>
      </c>
    </row>
    <row r="314" spans="1:7" x14ac:dyDescent="0.55000000000000004">
      <c r="A314" s="8">
        <v>45865</v>
      </c>
      <c r="B314" s="9" t="s">
        <v>28</v>
      </c>
      <c r="C314" s="9" t="s">
        <v>19</v>
      </c>
      <c r="D314" s="9" t="s">
        <v>25</v>
      </c>
      <c r="E314" s="10">
        <v>264721</v>
      </c>
      <c r="F314" s="10">
        <v>229793</v>
      </c>
      <c r="G314" s="10">
        <v>34928</v>
      </c>
    </row>
    <row r="315" spans="1:7" ht="29.25" x14ac:dyDescent="0.55000000000000004">
      <c r="A315" s="8">
        <v>45866</v>
      </c>
      <c r="B315" s="9" t="s">
        <v>26</v>
      </c>
      <c r="C315" s="9" t="s">
        <v>30</v>
      </c>
      <c r="D315" s="9" t="s">
        <v>20</v>
      </c>
      <c r="E315" s="10">
        <v>56718</v>
      </c>
      <c r="F315" s="10">
        <v>48649</v>
      </c>
      <c r="G315" s="10">
        <v>8069</v>
      </c>
    </row>
    <row r="316" spans="1:7" ht="29.25" x14ac:dyDescent="0.55000000000000004">
      <c r="A316" s="8">
        <v>45867</v>
      </c>
      <c r="B316" s="9" t="s">
        <v>26</v>
      </c>
      <c r="C316" s="9" t="s">
        <v>30</v>
      </c>
      <c r="D316" s="9" t="s">
        <v>27</v>
      </c>
      <c r="E316" s="10">
        <v>171692</v>
      </c>
      <c r="F316" s="10">
        <v>146601</v>
      </c>
      <c r="G316" s="10">
        <v>25091</v>
      </c>
    </row>
    <row r="317" spans="1:7" x14ac:dyDescent="0.55000000000000004">
      <c r="A317" s="8">
        <v>45867</v>
      </c>
      <c r="B317" s="9" t="s">
        <v>18</v>
      </c>
      <c r="C317" s="9" t="s">
        <v>21</v>
      </c>
      <c r="D317" s="9" t="s">
        <v>22</v>
      </c>
      <c r="E317" s="10">
        <v>10383</v>
      </c>
      <c r="F317" s="10">
        <v>8849</v>
      </c>
      <c r="G317" s="10">
        <v>1534</v>
      </c>
    </row>
    <row r="318" spans="1:7" x14ac:dyDescent="0.55000000000000004">
      <c r="A318" s="8">
        <v>45868</v>
      </c>
      <c r="B318" s="9" t="s">
        <v>29</v>
      </c>
      <c r="C318" s="9" t="s">
        <v>21</v>
      </c>
      <c r="D318" s="9" t="s">
        <v>27</v>
      </c>
      <c r="E318" s="10">
        <v>151307</v>
      </c>
      <c r="F318" s="10">
        <v>119574</v>
      </c>
      <c r="G318" s="10">
        <v>31733</v>
      </c>
    </row>
    <row r="319" spans="1:7" ht="29.25" x14ac:dyDescent="0.55000000000000004">
      <c r="A319" s="8">
        <v>45870</v>
      </c>
      <c r="B319" s="9" t="s">
        <v>26</v>
      </c>
      <c r="C319" s="9" t="s">
        <v>31</v>
      </c>
      <c r="D319" s="9" t="s">
        <v>27</v>
      </c>
      <c r="E319" s="10">
        <v>556</v>
      </c>
      <c r="F319" s="10">
        <v>461</v>
      </c>
      <c r="G319" s="10">
        <v>94</v>
      </c>
    </row>
    <row r="320" spans="1:7" x14ac:dyDescent="0.55000000000000004">
      <c r="A320" s="8">
        <v>45871</v>
      </c>
      <c r="B320" s="9" t="s">
        <v>23</v>
      </c>
      <c r="C320" s="9" t="s">
        <v>31</v>
      </c>
      <c r="D320" s="9" t="s">
        <v>22</v>
      </c>
      <c r="E320" s="10">
        <v>1997</v>
      </c>
      <c r="F320" s="10">
        <v>1593</v>
      </c>
      <c r="G320" s="10">
        <v>404</v>
      </c>
    </row>
    <row r="321" spans="1:7" x14ac:dyDescent="0.55000000000000004">
      <c r="A321" s="8">
        <v>45871</v>
      </c>
      <c r="B321" s="9" t="s">
        <v>18</v>
      </c>
      <c r="C321" s="9" t="s">
        <v>31</v>
      </c>
      <c r="D321" s="9" t="s">
        <v>22</v>
      </c>
      <c r="E321" s="10">
        <v>22685</v>
      </c>
      <c r="F321" s="10">
        <v>19334</v>
      </c>
      <c r="G321" s="10">
        <v>3351</v>
      </c>
    </row>
    <row r="322" spans="1:7" x14ac:dyDescent="0.55000000000000004">
      <c r="A322" s="8">
        <v>45873</v>
      </c>
      <c r="B322" s="9" t="s">
        <v>18</v>
      </c>
      <c r="C322" s="9" t="s">
        <v>21</v>
      </c>
      <c r="D322" s="9" t="s">
        <v>27</v>
      </c>
      <c r="E322" s="10">
        <v>29411</v>
      </c>
      <c r="F322" s="10">
        <v>15812</v>
      </c>
      <c r="G322" s="10">
        <v>13599</v>
      </c>
    </row>
    <row r="323" spans="1:7" ht="29.25" x14ac:dyDescent="0.55000000000000004">
      <c r="A323" s="8">
        <v>45874</v>
      </c>
      <c r="B323" s="9" t="s">
        <v>26</v>
      </c>
      <c r="C323" s="9" t="s">
        <v>21</v>
      </c>
      <c r="D323" s="9" t="s">
        <v>32</v>
      </c>
      <c r="E323" s="10">
        <v>9232</v>
      </c>
      <c r="F323" s="10">
        <v>6618</v>
      </c>
      <c r="G323" s="10">
        <v>2614</v>
      </c>
    </row>
    <row r="324" spans="1:7" ht="29.25" x14ac:dyDescent="0.55000000000000004">
      <c r="A324" s="8">
        <v>45874</v>
      </c>
      <c r="B324" s="9" t="s">
        <v>26</v>
      </c>
      <c r="C324" s="9" t="s">
        <v>21</v>
      </c>
      <c r="D324" s="9" t="s">
        <v>27</v>
      </c>
      <c r="E324" s="10">
        <v>232557</v>
      </c>
      <c r="F324" s="10">
        <v>183784</v>
      </c>
      <c r="G324" s="10">
        <v>48773</v>
      </c>
    </row>
    <row r="325" spans="1:7" x14ac:dyDescent="0.55000000000000004">
      <c r="A325" s="8">
        <v>45875</v>
      </c>
      <c r="B325" s="9" t="s">
        <v>23</v>
      </c>
      <c r="C325" s="9" t="s">
        <v>30</v>
      </c>
      <c r="D325" s="9" t="s">
        <v>20</v>
      </c>
      <c r="E325" s="10">
        <v>37346</v>
      </c>
      <c r="F325" s="10">
        <v>34145</v>
      </c>
      <c r="G325" s="10">
        <v>3201</v>
      </c>
    </row>
    <row r="326" spans="1:7" x14ac:dyDescent="0.55000000000000004">
      <c r="A326" s="8">
        <v>45875</v>
      </c>
      <c r="B326" s="9" t="s">
        <v>23</v>
      </c>
      <c r="C326" s="9" t="s">
        <v>21</v>
      </c>
      <c r="D326" s="9" t="s">
        <v>27</v>
      </c>
      <c r="E326" s="10">
        <v>135343</v>
      </c>
      <c r="F326" s="10">
        <v>114251</v>
      </c>
      <c r="G326" s="10">
        <v>21092</v>
      </c>
    </row>
    <row r="327" spans="1:7" x14ac:dyDescent="0.55000000000000004">
      <c r="A327" s="8">
        <v>45875</v>
      </c>
      <c r="B327" s="9" t="s">
        <v>23</v>
      </c>
      <c r="C327" s="9" t="s">
        <v>21</v>
      </c>
      <c r="D327" s="9" t="s">
        <v>27</v>
      </c>
      <c r="E327" s="10">
        <v>22193</v>
      </c>
      <c r="F327" s="10">
        <v>16687</v>
      </c>
      <c r="G327" s="10">
        <v>5507</v>
      </c>
    </row>
    <row r="328" spans="1:7" x14ac:dyDescent="0.55000000000000004">
      <c r="A328" s="8">
        <v>45875</v>
      </c>
      <c r="B328" s="9" t="s">
        <v>23</v>
      </c>
      <c r="C328" s="9" t="s">
        <v>24</v>
      </c>
      <c r="D328" s="9" t="s">
        <v>22</v>
      </c>
      <c r="E328" s="10">
        <v>2399</v>
      </c>
      <c r="F328" s="10">
        <v>1977</v>
      </c>
      <c r="G328" s="10">
        <v>422</v>
      </c>
    </row>
    <row r="329" spans="1:7" x14ac:dyDescent="0.55000000000000004">
      <c r="A329" s="8">
        <v>45876</v>
      </c>
      <c r="B329" s="9" t="s">
        <v>28</v>
      </c>
      <c r="C329" s="9" t="s">
        <v>31</v>
      </c>
      <c r="D329" s="9" t="s">
        <v>20</v>
      </c>
      <c r="E329" s="10">
        <v>94150</v>
      </c>
      <c r="F329" s="10">
        <v>92156</v>
      </c>
      <c r="G329" s="10">
        <v>1994</v>
      </c>
    </row>
    <row r="330" spans="1:7" ht="29.25" x14ac:dyDescent="0.55000000000000004">
      <c r="A330" s="8">
        <v>45877</v>
      </c>
      <c r="B330" s="9" t="s">
        <v>26</v>
      </c>
      <c r="C330" s="9" t="s">
        <v>21</v>
      </c>
      <c r="D330" s="9" t="s">
        <v>32</v>
      </c>
      <c r="E330" s="10">
        <v>7861</v>
      </c>
      <c r="F330" s="10">
        <v>5759</v>
      </c>
      <c r="G330" s="10">
        <v>2102</v>
      </c>
    </row>
    <row r="331" spans="1:7" ht="29.25" x14ac:dyDescent="0.55000000000000004">
      <c r="A331" s="8">
        <v>45877</v>
      </c>
      <c r="B331" s="9" t="s">
        <v>26</v>
      </c>
      <c r="C331" s="9" t="s">
        <v>30</v>
      </c>
      <c r="D331" s="9" t="s">
        <v>25</v>
      </c>
      <c r="E331" s="10">
        <v>68331</v>
      </c>
      <c r="F331" s="10">
        <v>60577</v>
      </c>
      <c r="G331" s="10">
        <v>7754</v>
      </c>
    </row>
    <row r="332" spans="1:7" x14ac:dyDescent="0.55000000000000004">
      <c r="A332" s="8">
        <v>45878</v>
      </c>
      <c r="B332" s="9" t="s">
        <v>28</v>
      </c>
      <c r="C332" s="9" t="s">
        <v>19</v>
      </c>
      <c r="D332" s="9" t="s">
        <v>27</v>
      </c>
      <c r="E332" s="10">
        <v>18502</v>
      </c>
      <c r="F332" s="10">
        <v>10055</v>
      </c>
      <c r="G332" s="10">
        <v>8447</v>
      </c>
    </row>
    <row r="333" spans="1:7" ht="29.25" x14ac:dyDescent="0.55000000000000004">
      <c r="A333" s="8">
        <v>45878</v>
      </c>
      <c r="B333" s="9" t="s">
        <v>26</v>
      </c>
      <c r="C333" s="9" t="s">
        <v>31</v>
      </c>
      <c r="D333" s="9" t="s">
        <v>22</v>
      </c>
      <c r="E333" s="10">
        <v>6697</v>
      </c>
      <c r="F333" s="10">
        <v>5287</v>
      </c>
      <c r="G333" s="10">
        <v>1410</v>
      </c>
    </row>
    <row r="334" spans="1:7" x14ac:dyDescent="0.55000000000000004">
      <c r="A334" s="8">
        <v>45880</v>
      </c>
      <c r="B334" s="9" t="s">
        <v>23</v>
      </c>
      <c r="C334" s="9" t="s">
        <v>30</v>
      </c>
      <c r="D334" s="9" t="s">
        <v>27</v>
      </c>
      <c r="E334" s="10">
        <v>5951</v>
      </c>
      <c r="F334" s="10">
        <v>3270</v>
      </c>
      <c r="G334" s="10">
        <v>2681</v>
      </c>
    </row>
    <row r="335" spans="1:7" x14ac:dyDescent="0.55000000000000004">
      <c r="A335" s="8">
        <v>45880</v>
      </c>
      <c r="B335" s="9" t="s">
        <v>23</v>
      </c>
      <c r="C335" s="9" t="s">
        <v>31</v>
      </c>
      <c r="D335" s="9" t="s">
        <v>27</v>
      </c>
      <c r="E335" s="10">
        <v>413218</v>
      </c>
      <c r="F335" s="10">
        <v>310063</v>
      </c>
      <c r="G335" s="10">
        <v>103155</v>
      </c>
    </row>
    <row r="336" spans="1:7" x14ac:dyDescent="0.55000000000000004">
      <c r="A336" s="8">
        <v>45880</v>
      </c>
      <c r="B336" s="9" t="s">
        <v>23</v>
      </c>
      <c r="C336" s="9" t="s">
        <v>31</v>
      </c>
      <c r="D336" s="9" t="s">
        <v>27</v>
      </c>
      <c r="E336" s="10">
        <v>8870</v>
      </c>
      <c r="F336" s="10">
        <v>4983</v>
      </c>
      <c r="G336" s="10">
        <v>3887</v>
      </c>
    </row>
    <row r="337" spans="1:7" x14ac:dyDescent="0.55000000000000004">
      <c r="A337" s="8">
        <v>45881</v>
      </c>
      <c r="B337" s="9" t="s">
        <v>23</v>
      </c>
      <c r="C337" s="9" t="s">
        <v>30</v>
      </c>
      <c r="D337" s="9" t="s">
        <v>20</v>
      </c>
      <c r="E337" s="10">
        <v>504819</v>
      </c>
      <c r="F337" s="10">
        <v>488383</v>
      </c>
      <c r="G337" s="10">
        <v>16436</v>
      </c>
    </row>
    <row r="338" spans="1:7" ht="29.25" x14ac:dyDescent="0.55000000000000004">
      <c r="A338" s="8">
        <v>45881</v>
      </c>
      <c r="B338" s="9" t="s">
        <v>26</v>
      </c>
      <c r="C338" s="9" t="s">
        <v>21</v>
      </c>
      <c r="D338" s="9" t="s">
        <v>25</v>
      </c>
      <c r="E338" s="10">
        <v>26583</v>
      </c>
      <c r="F338" s="10">
        <v>24343</v>
      </c>
      <c r="G338" s="10">
        <v>2240</v>
      </c>
    </row>
    <row r="339" spans="1:7" ht="29.25" x14ac:dyDescent="0.55000000000000004">
      <c r="A339" s="8">
        <v>45881</v>
      </c>
      <c r="B339" s="9" t="s">
        <v>26</v>
      </c>
      <c r="C339" s="9" t="s">
        <v>21</v>
      </c>
      <c r="D339" s="9" t="s">
        <v>22</v>
      </c>
      <c r="E339" s="10">
        <v>33945</v>
      </c>
      <c r="F339" s="10">
        <v>26246</v>
      </c>
      <c r="G339" s="10">
        <v>7699</v>
      </c>
    </row>
    <row r="340" spans="1:7" x14ac:dyDescent="0.55000000000000004">
      <c r="A340" s="8">
        <v>45882</v>
      </c>
      <c r="B340" s="9" t="s">
        <v>18</v>
      </c>
      <c r="C340" s="9" t="s">
        <v>31</v>
      </c>
      <c r="D340" s="9" t="s">
        <v>27</v>
      </c>
      <c r="E340" s="10">
        <v>18296</v>
      </c>
      <c r="F340" s="10">
        <v>13201</v>
      </c>
      <c r="G340" s="10">
        <v>5095</v>
      </c>
    </row>
    <row r="341" spans="1:7" x14ac:dyDescent="0.55000000000000004">
      <c r="A341" s="8">
        <v>45883</v>
      </c>
      <c r="B341" s="9" t="s">
        <v>28</v>
      </c>
      <c r="C341" s="9" t="s">
        <v>24</v>
      </c>
      <c r="D341" s="9" t="s">
        <v>22</v>
      </c>
      <c r="E341" s="10">
        <v>35509</v>
      </c>
      <c r="F341" s="10">
        <v>26632</v>
      </c>
      <c r="G341" s="10">
        <v>8877</v>
      </c>
    </row>
    <row r="342" spans="1:7" ht="29.25" x14ac:dyDescent="0.55000000000000004">
      <c r="A342" s="8">
        <v>45884</v>
      </c>
      <c r="B342" s="9" t="s">
        <v>26</v>
      </c>
      <c r="C342" s="9" t="s">
        <v>24</v>
      </c>
      <c r="D342" s="9" t="s">
        <v>32</v>
      </c>
      <c r="E342" s="10">
        <v>48008</v>
      </c>
      <c r="F342" s="10">
        <v>36370</v>
      </c>
      <c r="G342" s="10">
        <v>11638</v>
      </c>
    </row>
    <row r="343" spans="1:7" x14ac:dyDescent="0.55000000000000004">
      <c r="A343" s="8">
        <v>45884</v>
      </c>
      <c r="B343" s="9" t="s">
        <v>29</v>
      </c>
      <c r="C343" s="9" t="s">
        <v>31</v>
      </c>
      <c r="D343" s="9" t="s">
        <v>32</v>
      </c>
      <c r="E343" s="10">
        <v>5238</v>
      </c>
      <c r="F343" s="10">
        <v>4108</v>
      </c>
      <c r="G343" s="10">
        <v>1130</v>
      </c>
    </row>
    <row r="344" spans="1:7" x14ac:dyDescent="0.55000000000000004">
      <c r="A344" s="8">
        <v>45884</v>
      </c>
      <c r="B344" s="9" t="s">
        <v>28</v>
      </c>
      <c r="C344" s="9" t="s">
        <v>31</v>
      </c>
      <c r="D344" s="9" t="s">
        <v>27</v>
      </c>
      <c r="E344" s="10">
        <v>210959</v>
      </c>
      <c r="F344" s="10">
        <v>166716</v>
      </c>
      <c r="G344" s="10">
        <v>44244</v>
      </c>
    </row>
    <row r="345" spans="1:7" x14ac:dyDescent="0.55000000000000004">
      <c r="A345" s="8">
        <v>45885</v>
      </c>
      <c r="B345" s="9" t="s">
        <v>23</v>
      </c>
      <c r="C345" s="9" t="s">
        <v>21</v>
      </c>
      <c r="D345" s="9" t="s">
        <v>27</v>
      </c>
      <c r="E345" s="10">
        <v>5310</v>
      </c>
      <c r="F345" s="10">
        <v>4262</v>
      </c>
      <c r="G345" s="10">
        <v>1048</v>
      </c>
    </row>
    <row r="346" spans="1:7" x14ac:dyDescent="0.55000000000000004">
      <c r="A346" s="8">
        <v>45885</v>
      </c>
      <c r="B346" s="9" t="s">
        <v>28</v>
      </c>
      <c r="C346" s="9" t="s">
        <v>21</v>
      </c>
      <c r="D346" s="9" t="s">
        <v>27</v>
      </c>
      <c r="E346" s="10">
        <v>1030</v>
      </c>
      <c r="F346" s="10">
        <v>783</v>
      </c>
      <c r="G346" s="10">
        <v>247</v>
      </c>
    </row>
    <row r="347" spans="1:7" x14ac:dyDescent="0.55000000000000004">
      <c r="A347" s="8">
        <v>45886</v>
      </c>
      <c r="B347" s="9" t="s">
        <v>29</v>
      </c>
      <c r="C347" s="9" t="s">
        <v>24</v>
      </c>
      <c r="D347" s="9" t="s">
        <v>27</v>
      </c>
      <c r="E347" s="10">
        <v>21309</v>
      </c>
      <c r="F347" s="10">
        <v>16366</v>
      </c>
      <c r="G347" s="10">
        <v>4943</v>
      </c>
    </row>
    <row r="348" spans="1:7" x14ac:dyDescent="0.55000000000000004">
      <c r="A348" s="8">
        <v>45886</v>
      </c>
      <c r="B348" s="9" t="s">
        <v>28</v>
      </c>
      <c r="C348" s="9" t="s">
        <v>24</v>
      </c>
      <c r="D348" s="9" t="s">
        <v>22</v>
      </c>
      <c r="E348" s="10">
        <v>7382</v>
      </c>
      <c r="F348" s="10">
        <v>5537</v>
      </c>
      <c r="G348" s="10">
        <v>1846</v>
      </c>
    </row>
    <row r="349" spans="1:7" ht="29.25" x14ac:dyDescent="0.55000000000000004">
      <c r="A349" s="8">
        <v>45887</v>
      </c>
      <c r="B349" s="9" t="s">
        <v>26</v>
      </c>
      <c r="C349" s="9" t="s">
        <v>30</v>
      </c>
      <c r="D349" s="9" t="s">
        <v>25</v>
      </c>
      <c r="E349" s="10">
        <v>108461</v>
      </c>
      <c r="F349" s="10">
        <v>96154</v>
      </c>
      <c r="G349" s="10">
        <v>12308</v>
      </c>
    </row>
    <row r="350" spans="1:7" ht="29.25" x14ac:dyDescent="0.55000000000000004">
      <c r="A350" s="8">
        <v>45888</v>
      </c>
      <c r="B350" s="9" t="s">
        <v>26</v>
      </c>
      <c r="C350" s="9" t="s">
        <v>19</v>
      </c>
      <c r="D350" s="9" t="s">
        <v>32</v>
      </c>
      <c r="E350" s="10">
        <v>5333</v>
      </c>
      <c r="F350" s="10">
        <v>3704</v>
      </c>
      <c r="G350" s="10">
        <v>1630</v>
      </c>
    </row>
    <row r="351" spans="1:7" x14ac:dyDescent="0.55000000000000004">
      <c r="A351" s="8">
        <v>45888</v>
      </c>
      <c r="B351" s="9" t="s">
        <v>23</v>
      </c>
      <c r="C351" s="9" t="s">
        <v>30</v>
      </c>
      <c r="D351" s="9" t="s">
        <v>20</v>
      </c>
      <c r="E351" s="10">
        <v>229121</v>
      </c>
      <c r="F351" s="10">
        <v>194519</v>
      </c>
      <c r="G351" s="10">
        <v>34602</v>
      </c>
    </row>
    <row r="352" spans="1:7" x14ac:dyDescent="0.55000000000000004">
      <c r="A352" s="8">
        <v>45889</v>
      </c>
      <c r="B352" s="9" t="s">
        <v>18</v>
      </c>
      <c r="C352" s="9" t="s">
        <v>21</v>
      </c>
      <c r="D352" s="9" t="s">
        <v>25</v>
      </c>
      <c r="E352" s="10">
        <v>50938</v>
      </c>
      <c r="F352" s="10">
        <v>49358</v>
      </c>
      <c r="G352" s="10">
        <v>1579</v>
      </c>
    </row>
    <row r="353" spans="1:7" x14ac:dyDescent="0.55000000000000004">
      <c r="A353" s="8">
        <v>45890</v>
      </c>
      <c r="B353" s="9" t="s">
        <v>18</v>
      </c>
      <c r="C353" s="9" t="s">
        <v>19</v>
      </c>
      <c r="D353" s="9" t="s">
        <v>25</v>
      </c>
      <c r="E353" s="10">
        <v>90495</v>
      </c>
      <c r="F353" s="10">
        <v>76951</v>
      </c>
      <c r="G353" s="10">
        <v>13543</v>
      </c>
    </row>
    <row r="354" spans="1:7" x14ac:dyDescent="0.55000000000000004">
      <c r="A354" s="8">
        <v>45891</v>
      </c>
      <c r="B354" s="9" t="s">
        <v>28</v>
      </c>
      <c r="C354" s="9" t="s">
        <v>24</v>
      </c>
      <c r="D354" s="9" t="s">
        <v>27</v>
      </c>
      <c r="E354" s="10">
        <v>1194</v>
      </c>
      <c r="F354" s="10">
        <v>898</v>
      </c>
      <c r="G354" s="10">
        <v>296</v>
      </c>
    </row>
    <row r="355" spans="1:7" x14ac:dyDescent="0.55000000000000004">
      <c r="A355" s="8">
        <v>45892</v>
      </c>
      <c r="B355" s="9" t="s">
        <v>23</v>
      </c>
      <c r="C355" s="9" t="s">
        <v>21</v>
      </c>
      <c r="D355" s="9" t="s">
        <v>25</v>
      </c>
      <c r="E355" s="10">
        <v>652311</v>
      </c>
      <c r="F355" s="10">
        <v>590861</v>
      </c>
      <c r="G355" s="10">
        <v>61450</v>
      </c>
    </row>
    <row r="356" spans="1:7" x14ac:dyDescent="0.55000000000000004">
      <c r="A356" s="8">
        <v>45893</v>
      </c>
      <c r="B356" s="9" t="s">
        <v>28</v>
      </c>
      <c r="C356" s="9" t="s">
        <v>24</v>
      </c>
      <c r="D356" s="9" t="s">
        <v>27</v>
      </c>
      <c r="E356" s="10">
        <v>6077</v>
      </c>
      <c r="F356" s="10">
        <v>3574</v>
      </c>
      <c r="G356" s="10">
        <v>2502</v>
      </c>
    </row>
    <row r="357" spans="1:7" x14ac:dyDescent="0.55000000000000004">
      <c r="A357" s="8">
        <v>45895</v>
      </c>
      <c r="B357" s="9" t="s">
        <v>18</v>
      </c>
      <c r="C357" s="9" t="s">
        <v>21</v>
      </c>
      <c r="D357" s="9" t="s">
        <v>27</v>
      </c>
      <c r="E357" s="10">
        <v>944066</v>
      </c>
      <c r="F357" s="10">
        <v>815472</v>
      </c>
      <c r="G357" s="10">
        <v>128594</v>
      </c>
    </row>
    <row r="358" spans="1:7" x14ac:dyDescent="0.55000000000000004">
      <c r="A358" s="8">
        <v>45897</v>
      </c>
      <c r="B358" s="9" t="s">
        <v>29</v>
      </c>
      <c r="C358" s="9" t="s">
        <v>19</v>
      </c>
      <c r="D358" s="9" t="s">
        <v>27</v>
      </c>
      <c r="E358" s="10">
        <v>3794</v>
      </c>
      <c r="F358" s="10">
        <v>2852</v>
      </c>
      <c r="G358" s="10">
        <v>941</v>
      </c>
    </row>
    <row r="359" spans="1:7" ht="29.25" x14ac:dyDescent="0.55000000000000004">
      <c r="A359" s="8">
        <v>45898</v>
      </c>
      <c r="B359" s="9" t="s">
        <v>26</v>
      </c>
      <c r="C359" s="9" t="s">
        <v>21</v>
      </c>
      <c r="D359" s="9" t="s">
        <v>32</v>
      </c>
      <c r="E359" s="10">
        <v>10291</v>
      </c>
      <c r="F359" s="10">
        <v>6861</v>
      </c>
      <c r="G359" s="10">
        <v>3430</v>
      </c>
    </row>
    <row r="360" spans="1:7" x14ac:dyDescent="0.55000000000000004">
      <c r="A360" s="8">
        <v>45898</v>
      </c>
      <c r="B360" s="9" t="s">
        <v>28</v>
      </c>
      <c r="C360" s="9" t="s">
        <v>19</v>
      </c>
      <c r="D360" s="9" t="s">
        <v>32</v>
      </c>
      <c r="E360" s="10">
        <v>3841</v>
      </c>
      <c r="F360" s="10">
        <v>2724</v>
      </c>
      <c r="G360" s="10">
        <v>1117</v>
      </c>
    </row>
    <row r="361" spans="1:7" ht="29.25" x14ac:dyDescent="0.55000000000000004">
      <c r="A361" s="8">
        <v>45898</v>
      </c>
      <c r="B361" s="9" t="s">
        <v>26</v>
      </c>
      <c r="C361" s="9" t="s">
        <v>21</v>
      </c>
      <c r="D361" s="9" t="s">
        <v>27</v>
      </c>
      <c r="E361" s="10">
        <v>2893</v>
      </c>
      <c r="F361" s="10">
        <v>2348</v>
      </c>
      <c r="G361" s="10">
        <v>545</v>
      </c>
    </row>
    <row r="362" spans="1:7" x14ac:dyDescent="0.55000000000000004">
      <c r="A362" s="8">
        <v>45898</v>
      </c>
      <c r="B362" s="9" t="s">
        <v>23</v>
      </c>
      <c r="C362" s="9" t="s">
        <v>21</v>
      </c>
      <c r="D362" s="9" t="s">
        <v>27</v>
      </c>
      <c r="E362" s="10">
        <v>14423</v>
      </c>
      <c r="F362" s="10">
        <v>8195</v>
      </c>
      <c r="G362" s="10">
        <v>6228</v>
      </c>
    </row>
    <row r="363" spans="1:7" ht="29.25" x14ac:dyDescent="0.55000000000000004">
      <c r="A363" s="8">
        <v>45899</v>
      </c>
      <c r="B363" s="9" t="s">
        <v>26</v>
      </c>
      <c r="C363" s="9" t="s">
        <v>30</v>
      </c>
      <c r="D363" s="9" t="s">
        <v>20</v>
      </c>
      <c r="E363" s="10">
        <v>39971</v>
      </c>
      <c r="F363" s="10">
        <v>38669</v>
      </c>
      <c r="G363" s="10">
        <v>1301</v>
      </c>
    </row>
    <row r="364" spans="1:7" x14ac:dyDescent="0.55000000000000004">
      <c r="A364" s="8">
        <v>45899</v>
      </c>
      <c r="B364" s="9" t="s">
        <v>18</v>
      </c>
      <c r="C364" s="9" t="s">
        <v>21</v>
      </c>
      <c r="D364" s="9" t="s">
        <v>27</v>
      </c>
      <c r="E364" s="10">
        <v>13155</v>
      </c>
      <c r="F364" s="10">
        <v>7648</v>
      </c>
      <c r="G364" s="10">
        <v>5507</v>
      </c>
    </row>
    <row r="365" spans="1:7" x14ac:dyDescent="0.55000000000000004">
      <c r="A365" s="8">
        <v>45900</v>
      </c>
      <c r="B365" s="9" t="s">
        <v>29</v>
      </c>
      <c r="C365" s="9" t="s">
        <v>30</v>
      </c>
      <c r="D365" s="9" t="s">
        <v>20</v>
      </c>
      <c r="E365" s="10">
        <v>457382</v>
      </c>
      <c r="F365" s="10">
        <v>409185</v>
      </c>
      <c r="G365" s="10">
        <v>48197</v>
      </c>
    </row>
    <row r="366" spans="1:7" x14ac:dyDescent="0.55000000000000004">
      <c r="A366" s="8">
        <v>45902</v>
      </c>
      <c r="B366" s="9" t="s">
        <v>29</v>
      </c>
      <c r="C366" s="9" t="s">
        <v>31</v>
      </c>
      <c r="D366" s="9" t="s">
        <v>32</v>
      </c>
      <c r="E366" s="10">
        <v>2169</v>
      </c>
      <c r="F366" s="10">
        <v>1607</v>
      </c>
      <c r="G366" s="10">
        <v>562</v>
      </c>
    </row>
    <row r="367" spans="1:7" x14ac:dyDescent="0.55000000000000004">
      <c r="A367" s="8">
        <v>45902</v>
      </c>
      <c r="B367" s="9" t="s">
        <v>28</v>
      </c>
      <c r="C367" s="9" t="s">
        <v>21</v>
      </c>
      <c r="D367" s="9" t="s">
        <v>25</v>
      </c>
      <c r="E367" s="10">
        <v>574771</v>
      </c>
      <c r="F367" s="10">
        <v>483814</v>
      </c>
      <c r="G367" s="10">
        <v>90957</v>
      </c>
    </row>
    <row r="368" spans="1:7" ht="29.25" x14ac:dyDescent="0.55000000000000004">
      <c r="A368" s="8">
        <v>45905</v>
      </c>
      <c r="B368" s="9" t="s">
        <v>26</v>
      </c>
      <c r="C368" s="9" t="s">
        <v>21</v>
      </c>
      <c r="D368" s="9" t="s">
        <v>20</v>
      </c>
      <c r="E368" s="10">
        <v>78230</v>
      </c>
      <c r="F368" s="10">
        <v>65744</v>
      </c>
      <c r="G368" s="10">
        <v>12485</v>
      </c>
    </row>
    <row r="369" spans="1:7" x14ac:dyDescent="0.55000000000000004">
      <c r="A369" s="8">
        <v>45905</v>
      </c>
      <c r="B369" s="9" t="s">
        <v>29</v>
      </c>
      <c r="C369" s="9" t="s">
        <v>31</v>
      </c>
      <c r="D369" s="9" t="s">
        <v>25</v>
      </c>
      <c r="E369" s="10">
        <v>63157</v>
      </c>
      <c r="F369" s="10">
        <v>54259</v>
      </c>
      <c r="G369" s="10">
        <v>8898</v>
      </c>
    </row>
    <row r="370" spans="1:7" x14ac:dyDescent="0.55000000000000004">
      <c r="A370" s="8">
        <v>45906</v>
      </c>
      <c r="B370" s="9" t="s">
        <v>28</v>
      </c>
      <c r="C370" s="9" t="s">
        <v>24</v>
      </c>
      <c r="D370" s="9" t="s">
        <v>32</v>
      </c>
      <c r="E370" s="10">
        <v>47152</v>
      </c>
      <c r="F370" s="10">
        <v>33441</v>
      </c>
      <c r="G370" s="10">
        <v>13711</v>
      </c>
    </row>
    <row r="371" spans="1:7" x14ac:dyDescent="0.55000000000000004">
      <c r="A371" s="8">
        <v>45907</v>
      </c>
      <c r="B371" s="9" t="s">
        <v>28</v>
      </c>
      <c r="C371" s="9" t="s">
        <v>30</v>
      </c>
      <c r="D371" s="9" t="s">
        <v>25</v>
      </c>
      <c r="E371" s="10">
        <v>199924</v>
      </c>
      <c r="F371" s="10">
        <v>193725</v>
      </c>
      <c r="G371" s="10">
        <v>6199</v>
      </c>
    </row>
    <row r="372" spans="1:7" x14ac:dyDescent="0.55000000000000004">
      <c r="A372" s="8">
        <v>45908</v>
      </c>
      <c r="B372" s="9" t="s">
        <v>23</v>
      </c>
      <c r="C372" s="9" t="s">
        <v>30</v>
      </c>
      <c r="D372" s="9" t="s">
        <v>25</v>
      </c>
      <c r="E372" s="10">
        <v>1065388</v>
      </c>
      <c r="F372" s="10">
        <v>975630</v>
      </c>
      <c r="G372" s="10">
        <v>89758</v>
      </c>
    </row>
    <row r="373" spans="1:7" x14ac:dyDescent="0.55000000000000004">
      <c r="A373" s="8">
        <v>45909</v>
      </c>
      <c r="B373" s="9" t="s">
        <v>18</v>
      </c>
      <c r="C373" s="9" t="s">
        <v>24</v>
      </c>
      <c r="D373" s="9" t="s">
        <v>32</v>
      </c>
      <c r="E373" s="10">
        <v>11181</v>
      </c>
      <c r="F373" s="10">
        <v>8470</v>
      </c>
      <c r="G373" s="10">
        <v>2711</v>
      </c>
    </row>
    <row r="374" spans="1:7" ht="29.25" x14ac:dyDescent="0.55000000000000004">
      <c r="A374" s="8">
        <v>45909</v>
      </c>
      <c r="B374" s="9" t="s">
        <v>26</v>
      </c>
      <c r="C374" s="9" t="s">
        <v>24</v>
      </c>
      <c r="D374" s="9" t="s">
        <v>32</v>
      </c>
      <c r="E374" s="10">
        <v>40547</v>
      </c>
      <c r="F374" s="10">
        <v>30035</v>
      </c>
      <c r="G374" s="10">
        <v>10512</v>
      </c>
    </row>
    <row r="375" spans="1:7" ht="29.25" x14ac:dyDescent="0.55000000000000004">
      <c r="A375" s="8">
        <v>45909</v>
      </c>
      <c r="B375" s="9" t="s">
        <v>26</v>
      </c>
      <c r="C375" s="9" t="s">
        <v>31</v>
      </c>
      <c r="D375" s="9" t="s">
        <v>25</v>
      </c>
      <c r="E375" s="10">
        <v>39372</v>
      </c>
      <c r="F375" s="10">
        <v>35280</v>
      </c>
      <c r="G375" s="10">
        <v>4092</v>
      </c>
    </row>
    <row r="376" spans="1:7" x14ac:dyDescent="0.55000000000000004">
      <c r="A376" s="8">
        <v>45910</v>
      </c>
      <c r="B376" s="9" t="s">
        <v>28</v>
      </c>
      <c r="C376" s="9" t="s">
        <v>19</v>
      </c>
      <c r="D376" s="9" t="s">
        <v>20</v>
      </c>
      <c r="E376" s="10">
        <v>37162</v>
      </c>
      <c r="F376" s="10">
        <v>32546</v>
      </c>
      <c r="G376" s="10">
        <v>4616</v>
      </c>
    </row>
    <row r="377" spans="1:7" x14ac:dyDescent="0.55000000000000004">
      <c r="A377" s="8">
        <v>45911</v>
      </c>
      <c r="B377" s="9" t="s">
        <v>23</v>
      </c>
      <c r="C377" s="9" t="s">
        <v>31</v>
      </c>
      <c r="D377" s="9" t="s">
        <v>27</v>
      </c>
      <c r="E377" s="10">
        <v>75411</v>
      </c>
      <c r="F377" s="10">
        <v>58968</v>
      </c>
      <c r="G377" s="10">
        <v>16443</v>
      </c>
    </row>
    <row r="378" spans="1:7" x14ac:dyDescent="0.55000000000000004">
      <c r="A378" s="8">
        <v>45911</v>
      </c>
      <c r="B378" s="9" t="s">
        <v>29</v>
      </c>
      <c r="C378" s="9" t="s">
        <v>30</v>
      </c>
      <c r="D378" s="9" t="s">
        <v>27</v>
      </c>
      <c r="E378" s="10">
        <v>39906</v>
      </c>
      <c r="F378" s="10">
        <v>21688</v>
      </c>
      <c r="G378" s="10">
        <v>18218</v>
      </c>
    </row>
    <row r="379" spans="1:7" x14ac:dyDescent="0.55000000000000004">
      <c r="A379" s="8">
        <v>45912</v>
      </c>
      <c r="B379" s="9" t="s">
        <v>28</v>
      </c>
      <c r="C379" s="9" t="s">
        <v>21</v>
      </c>
      <c r="D379" s="9" t="s">
        <v>27</v>
      </c>
      <c r="E379" s="10">
        <v>8408</v>
      </c>
      <c r="F379" s="10">
        <v>6673</v>
      </c>
      <c r="G379" s="10">
        <v>1735</v>
      </c>
    </row>
    <row r="380" spans="1:7" x14ac:dyDescent="0.55000000000000004">
      <c r="A380" s="8">
        <v>45912</v>
      </c>
      <c r="B380" s="9" t="s">
        <v>23</v>
      </c>
      <c r="C380" s="9" t="s">
        <v>31</v>
      </c>
      <c r="D380" s="9" t="s">
        <v>22</v>
      </c>
      <c r="E380" s="10">
        <v>3249</v>
      </c>
      <c r="F380" s="10">
        <v>2800</v>
      </c>
      <c r="G380" s="10">
        <v>448</v>
      </c>
    </row>
    <row r="381" spans="1:7" x14ac:dyDescent="0.55000000000000004">
      <c r="A381" s="8">
        <v>45913</v>
      </c>
      <c r="B381" s="9" t="s">
        <v>29</v>
      </c>
      <c r="C381" s="9" t="s">
        <v>30</v>
      </c>
      <c r="D381" s="9" t="s">
        <v>20</v>
      </c>
      <c r="E381" s="10">
        <v>41999</v>
      </c>
      <c r="F381" s="10">
        <v>37573</v>
      </c>
      <c r="G381" s="10">
        <v>4426</v>
      </c>
    </row>
    <row r="382" spans="1:7" x14ac:dyDescent="0.55000000000000004">
      <c r="A382" s="8">
        <v>45913</v>
      </c>
      <c r="B382" s="9" t="s">
        <v>18</v>
      </c>
      <c r="C382" s="9" t="s">
        <v>31</v>
      </c>
      <c r="D382" s="9" t="s">
        <v>20</v>
      </c>
      <c r="E382" s="10">
        <v>61183</v>
      </c>
      <c r="F382" s="10">
        <v>55939</v>
      </c>
      <c r="G382" s="10">
        <v>5244</v>
      </c>
    </row>
    <row r="383" spans="1:7" x14ac:dyDescent="0.55000000000000004">
      <c r="A383" s="8">
        <v>45913</v>
      </c>
      <c r="B383" s="9" t="s">
        <v>28</v>
      </c>
      <c r="C383" s="9" t="s">
        <v>30</v>
      </c>
      <c r="D383" s="9" t="s">
        <v>27</v>
      </c>
      <c r="E383" s="10">
        <v>9444</v>
      </c>
      <c r="F383" s="10">
        <v>5490</v>
      </c>
      <c r="G383" s="10">
        <v>3953</v>
      </c>
    </row>
    <row r="384" spans="1:7" x14ac:dyDescent="0.55000000000000004">
      <c r="A384" s="8">
        <v>45914</v>
      </c>
      <c r="B384" s="9" t="s">
        <v>28</v>
      </c>
      <c r="C384" s="9" t="s">
        <v>31</v>
      </c>
      <c r="D384" s="9" t="s">
        <v>32</v>
      </c>
      <c r="E384" s="10">
        <v>2491</v>
      </c>
      <c r="F384" s="10">
        <v>1748</v>
      </c>
      <c r="G384" s="10">
        <v>743</v>
      </c>
    </row>
    <row r="385" spans="1:7" x14ac:dyDescent="0.55000000000000004">
      <c r="A385" s="8">
        <v>45916</v>
      </c>
      <c r="B385" s="9" t="s">
        <v>18</v>
      </c>
      <c r="C385" s="9" t="s">
        <v>31</v>
      </c>
      <c r="D385" s="9" t="s">
        <v>20</v>
      </c>
      <c r="E385" s="10">
        <v>15674</v>
      </c>
      <c r="F385" s="10">
        <v>13041</v>
      </c>
      <c r="G385" s="10">
        <v>2633</v>
      </c>
    </row>
    <row r="386" spans="1:7" ht="29.25" x14ac:dyDescent="0.55000000000000004">
      <c r="A386" s="8">
        <v>45916</v>
      </c>
      <c r="B386" s="9" t="s">
        <v>26</v>
      </c>
      <c r="C386" s="9" t="s">
        <v>24</v>
      </c>
      <c r="D386" s="9" t="s">
        <v>20</v>
      </c>
      <c r="E386" s="10">
        <v>382934</v>
      </c>
      <c r="F386" s="10">
        <v>335369</v>
      </c>
      <c r="G386" s="10">
        <v>47564</v>
      </c>
    </row>
    <row r="387" spans="1:7" x14ac:dyDescent="0.55000000000000004">
      <c r="A387" s="8">
        <v>45916</v>
      </c>
      <c r="B387" s="9" t="s">
        <v>29</v>
      </c>
      <c r="C387" s="9" t="s">
        <v>30</v>
      </c>
      <c r="D387" s="9" t="s">
        <v>20</v>
      </c>
      <c r="E387" s="10">
        <v>676853</v>
      </c>
      <c r="F387" s="10">
        <v>605529</v>
      </c>
      <c r="G387" s="10">
        <v>71324</v>
      </c>
    </row>
    <row r="388" spans="1:7" x14ac:dyDescent="0.55000000000000004">
      <c r="A388" s="8">
        <v>45917</v>
      </c>
      <c r="B388" s="9" t="s">
        <v>29</v>
      </c>
      <c r="C388" s="9" t="s">
        <v>21</v>
      </c>
      <c r="D388" s="9" t="s">
        <v>27</v>
      </c>
      <c r="E388" s="10">
        <v>722</v>
      </c>
      <c r="F388" s="10">
        <v>567</v>
      </c>
      <c r="G388" s="10">
        <v>155</v>
      </c>
    </row>
    <row r="389" spans="1:7" ht="29.25" x14ac:dyDescent="0.55000000000000004">
      <c r="A389" s="8">
        <v>45918</v>
      </c>
      <c r="B389" s="9" t="s">
        <v>26</v>
      </c>
      <c r="C389" s="9" t="s">
        <v>21</v>
      </c>
      <c r="D389" s="9" t="s">
        <v>27</v>
      </c>
      <c r="E389" s="10">
        <v>13135</v>
      </c>
      <c r="F389" s="10">
        <v>10661</v>
      </c>
      <c r="G389" s="10">
        <v>2473</v>
      </c>
    </row>
    <row r="390" spans="1:7" x14ac:dyDescent="0.55000000000000004">
      <c r="A390" s="8">
        <v>45918</v>
      </c>
      <c r="B390" s="9" t="s">
        <v>29</v>
      </c>
      <c r="C390" s="9" t="s">
        <v>19</v>
      </c>
      <c r="D390" s="9" t="s">
        <v>25</v>
      </c>
      <c r="E390" s="10">
        <v>302006</v>
      </c>
      <c r="F390" s="10">
        <v>270615</v>
      </c>
      <c r="G390" s="10">
        <v>31391</v>
      </c>
    </row>
    <row r="391" spans="1:7" x14ac:dyDescent="0.55000000000000004">
      <c r="A391" s="8">
        <v>45919</v>
      </c>
      <c r="B391" s="9" t="s">
        <v>29</v>
      </c>
      <c r="C391" s="9" t="s">
        <v>21</v>
      </c>
      <c r="D391" s="9" t="s">
        <v>25</v>
      </c>
      <c r="E391" s="10">
        <v>113014</v>
      </c>
      <c r="F391" s="10">
        <v>107021</v>
      </c>
      <c r="G391" s="10">
        <v>5993</v>
      </c>
    </row>
    <row r="392" spans="1:7" x14ac:dyDescent="0.55000000000000004">
      <c r="A392" s="8">
        <v>45919</v>
      </c>
      <c r="B392" s="9" t="s">
        <v>28</v>
      </c>
      <c r="C392" s="9" t="s">
        <v>30</v>
      </c>
      <c r="D392" s="9" t="s">
        <v>25</v>
      </c>
      <c r="E392" s="10">
        <v>1122440</v>
      </c>
      <c r="F392" s="10">
        <v>944815</v>
      </c>
      <c r="G392" s="10">
        <v>177625</v>
      </c>
    </row>
    <row r="393" spans="1:7" x14ac:dyDescent="0.55000000000000004">
      <c r="A393" s="8">
        <v>45920</v>
      </c>
      <c r="B393" s="9" t="s">
        <v>18</v>
      </c>
      <c r="C393" s="9" t="s">
        <v>30</v>
      </c>
      <c r="D393" s="9" t="s">
        <v>27</v>
      </c>
      <c r="E393" s="10">
        <v>75062</v>
      </c>
      <c r="F393" s="10">
        <v>38692</v>
      </c>
      <c r="G393" s="10">
        <v>36370</v>
      </c>
    </row>
    <row r="394" spans="1:7" ht="29.25" x14ac:dyDescent="0.55000000000000004">
      <c r="A394" s="8">
        <v>45920</v>
      </c>
      <c r="B394" s="9" t="s">
        <v>26</v>
      </c>
      <c r="C394" s="9" t="s">
        <v>30</v>
      </c>
      <c r="D394" s="9" t="s">
        <v>27</v>
      </c>
      <c r="E394" s="10">
        <v>346416</v>
      </c>
      <c r="F394" s="10">
        <v>292429</v>
      </c>
      <c r="G394" s="10">
        <v>53987</v>
      </c>
    </row>
    <row r="395" spans="1:7" x14ac:dyDescent="0.55000000000000004">
      <c r="A395" s="8">
        <v>45922</v>
      </c>
      <c r="B395" s="9" t="s">
        <v>28</v>
      </c>
      <c r="C395" s="9" t="s">
        <v>30</v>
      </c>
      <c r="D395" s="9" t="s">
        <v>22</v>
      </c>
      <c r="E395" s="10">
        <v>9180</v>
      </c>
      <c r="F395" s="10">
        <v>7026</v>
      </c>
      <c r="G395" s="10">
        <v>2154</v>
      </c>
    </row>
    <row r="396" spans="1:7" x14ac:dyDescent="0.55000000000000004">
      <c r="A396" s="8">
        <v>45923</v>
      </c>
      <c r="B396" s="9" t="s">
        <v>28</v>
      </c>
      <c r="C396" s="9" t="s">
        <v>31</v>
      </c>
      <c r="D396" s="9" t="s">
        <v>20</v>
      </c>
      <c r="E396" s="10">
        <v>73765</v>
      </c>
      <c r="F396" s="10">
        <v>68191</v>
      </c>
      <c r="G396" s="10">
        <v>5573</v>
      </c>
    </row>
    <row r="397" spans="1:7" x14ac:dyDescent="0.55000000000000004">
      <c r="A397" s="8">
        <v>45923</v>
      </c>
      <c r="B397" s="9" t="s">
        <v>29</v>
      </c>
      <c r="C397" s="9" t="s">
        <v>24</v>
      </c>
      <c r="D397" s="9" t="s">
        <v>27</v>
      </c>
      <c r="E397" s="10">
        <v>4583</v>
      </c>
      <c r="F397" s="10">
        <v>2604</v>
      </c>
      <c r="G397" s="10">
        <v>1979</v>
      </c>
    </row>
    <row r="398" spans="1:7" x14ac:dyDescent="0.55000000000000004">
      <c r="A398" s="8">
        <v>45925</v>
      </c>
      <c r="B398" s="9" t="s">
        <v>18</v>
      </c>
      <c r="C398" s="9" t="s">
        <v>21</v>
      </c>
      <c r="D398" s="9" t="s">
        <v>22</v>
      </c>
      <c r="E398" s="10">
        <v>9788</v>
      </c>
      <c r="F398" s="10">
        <v>7415</v>
      </c>
      <c r="G398" s="10">
        <v>2373</v>
      </c>
    </row>
    <row r="399" spans="1:7" x14ac:dyDescent="0.55000000000000004">
      <c r="A399" s="8">
        <v>45928</v>
      </c>
      <c r="B399" s="9" t="s">
        <v>28</v>
      </c>
      <c r="C399" s="9" t="s">
        <v>24</v>
      </c>
      <c r="D399" s="9" t="s">
        <v>32</v>
      </c>
      <c r="E399" s="10">
        <v>8914</v>
      </c>
      <c r="F399" s="10">
        <v>6064</v>
      </c>
      <c r="G399" s="10">
        <v>2850</v>
      </c>
    </row>
    <row r="400" spans="1:7" x14ac:dyDescent="0.55000000000000004">
      <c r="A400" s="8">
        <v>45928</v>
      </c>
      <c r="B400" s="9" t="s">
        <v>18</v>
      </c>
      <c r="C400" s="9" t="s">
        <v>24</v>
      </c>
      <c r="D400" s="9" t="s">
        <v>27</v>
      </c>
      <c r="E400" s="10">
        <v>62092</v>
      </c>
      <c r="F400" s="10">
        <v>32339</v>
      </c>
      <c r="G400" s="10">
        <v>29752</v>
      </c>
    </row>
    <row r="401" spans="1:7" x14ac:dyDescent="0.55000000000000004">
      <c r="A401" s="8">
        <v>45929</v>
      </c>
      <c r="B401" s="9" t="s">
        <v>29</v>
      </c>
      <c r="C401" s="9" t="s">
        <v>30</v>
      </c>
      <c r="D401" s="9" t="s">
        <v>20</v>
      </c>
      <c r="E401" s="10">
        <v>47718</v>
      </c>
      <c r="F401" s="10">
        <v>41791</v>
      </c>
      <c r="G401" s="10">
        <v>5927</v>
      </c>
    </row>
    <row r="402" spans="1:7" x14ac:dyDescent="0.55000000000000004">
      <c r="A402" s="8">
        <v>45929</v>
      </c>
      <c r="B402" s="9" t="s">
        <v>23</v>
      </c>
      <c r="C402" s="9" t="s">
        <v>21</v>
      </c>
      <c r="D402" s="9" t="s">
        <v>22</v>
      </c>
      <c r="E402" s="10">
        <v>1986</v>
      </c>
      <c r="F402" s="10">
        <v>1712</v>
      </c>
      <c r="G402" s="10">
        <v>274</v>
      </c>
    </row>
    <row r="403" spans="1:7" x14ac:dyDescent="0.55000000000000004">
      <c r="A403" s="8">
        <v>45931</v>
      </c>
      <c r="B403" s="9" t="s">
        <v>28</v>
      </c>
      <c r="C403" s="9" t="s">
        <v>30</v>
      </c>
      <c r="D403" s="9" t="s">
        <v>27</v>
      </c>
      <c r="E403" s="10">
        <v>746</v>
      </c>
      <c r="F403" s="10">
        <v>599</v>
      </c>
      <c r="G403" s="10">
        <v>147</v>
      </c>
    </row>
    <row r="404" spans="1:7" x14ac:dyDescent="0.55000000000000004">
      <c r="A404" s="8">
        <v>45932</v>
      </c>
      <c r="B404" s="9" t="s">
        <v>18</v>
      </c>
      <c r="C404" s="9" t="s">
        <v>19</v>
      </c>
      <c r="D404" s="9" t="s">
        <v>27</v>
      </c>
      <c r="E404" s="10">
        <v>2539</v>
      </c>
      <c r="F404" s="10">
        <v>1309</v>
      </c>
      <c r="G404" s="10">
        <v>1230</v>
      </c>
    </row>
    <row r="405" spans="1:7" x14ac:dyDescent="0.55000000000000004">
      <c r="A405" s="8">
        <v>45932</v>
      </c>
      <c r="B405" s="9" t="s">
        <v>18</v>
      </c>
      <c r="C405" s="9" t="s">
        <v>24</v>
      </c>
      <c r="D405" s="9" t="s">
        <v>27</v>
      </c>
      <c r="E405" s="10">
        <v>315260</v>
      </c>
      <c r="F405" s="10">
        <v>272318</v>
      </c>
      <c r="G405" s="10">
        <v>42942</v>
      </c>
    </row>
    <row r="406" spans="1:7" ht="29.25" x14ac:dyDescent="0.55000000000000004">
      <c r="A406" s="8">
        <v>45932</v>
      </c>
      <c r="B406" s="9" t="s">
        <v>26</v>
      </c>
      <c r="C406" s="9" t="s">
        <v>31</v>
      </c>
      <c r="D406" s="9" t="s">
        <v>25</v>
      </c>
      <c r="E406" s="10">
        <v>444044</v>
      </c>
      <c r="F406" s="10">
        <v>406634</v>
      </c>
      <c r="G406" s="10">
        <v>37410</v>
      </c>
    </row>
    <row r="407" spans="1:7" ht="29.25" x14ac:dyDescent="0.55000000000000004">
      <c r="A407" s="8">
        <v>45933</v>
      </c>
      <c r="B407" s="9" t="s">
        <v>26</v>
      </c>
      <c r="C407" s="9" t="s">
        <v>21</v>
      </c>
      <c r="D407" s="9" t="s">
        <v>20</v>
      </c>
      <c r="E407" s="10">
        <v>78347</v>
      </c>
      <c r="F407" s="10">
        <v>76688</v>
      </c>
      <c r="G407" s="10">
        <v>1659</v>
      </c>
    </row>
    <row r="408" spans="1:7" ht="29.25" x14ac:dyDescent="0.55000000000000004">
      <c r="A408" s="8">
        <v>45934</v>
      </c>
      <c r="B408" s="9" t="s">
        <v>26</v>
      </c>
      <c r="C408" s="9" t="s">
        <v>21</v>
      </c>
      <c r="D408" s="9" t="s">
        <v>20</v>
      </c>
      <c r="E408" s="10">
        <v>60598</v>
      </c>
      <c r="F408" s="10">
        <v>56020</v>
      </c>
      <c r="G408" s="10">
        <v>4579</v>
      </c>
    </row>
    <row r="409" spans="1:7" x14ac:dyDescent="0.55000000000000004">
      <c r="A409" s="8">
        <v>45934</v>
      </c>
      <c r="B409" s="9" t="s">
        <v>28</v>
      </c>
      <c r="C409" s="9" t="s">
        <v>21</v>
      </c>
      <c r="D409" s="9" t="s">
        <v>27</v>
      </c>
      <c r="E409" s="10">
        <v>17498</v>
      </c>
      <c r="F409" s="10">
        <v>14534</v>
      </c>
      <c r="G409" s="10">
        <v>2965</v>
      </c>
    </row>
    <row r="410" spans="1:7" x14ac:dyDescent="0.55000000000000004">
      <c r="A410" s="8">
        <v>45934</v>
      </c>
      <c r="B410" s="9" t="s">
        <v>18</v>
      </c>
      <c r="C410" s="9" t="s">
        <v>24</v>
      </c>
      <c r="D410" s="9" t="s">
        <v>22</v>
      </c>
      <c r="E410" s="10">
        <v>30658</v>
      </c>
      <c r="F410" s="10">
        <v>25267</v>
      </c>
      <c r="G410" s="10">
        <v>5390</v>
      </c>
    </row>
    <row r="411" spans="1:7" x14ac:dyDescent="0.55000000000000004">
      <c r="A411" s="8">
        <v>45935</v>
      </c>
      <c r="B411" s="9" t="s">
        <v>18</v>
      </c>
      <c r="C411" s="9" t="s">
        <v>24</v>
      </c>
      <c r="D411" s="9" t="s">
        <v>32</v>
      </c>
      <c r="E411" s="10">
        <v>12632</v>
      </c>
      <c r="F411" s="10">
        <v>8959</v>
      </c>
      <c r="G411" s="10">
        <v>3673</v>
      </c>
    </row>
    <row r="412" spans="1:7" ht="29.25" x14ac:dyDescent="0.55000000000000004">
      <c r="A412" s="8">
        <v>45935</v>
      </c>
      <c r="B412" s="9" t="s">
        <v>26</v>
      </c>
      <c r="C412" s="9" t="s">
        <v>31</v>
      </c>
      <c r="D412" s="9" t="s">
        <v>27</v>
      </c>
      <c r="E412" s="10">
        <v>8994</v>
      </c>
      <c r="F412" s="10">
        <v>4835</v>
      </c>
      <c r="G412" s="10">
        <v>4158</v>
      </c>
    </row>
    <row r="413" spans="1:7" x14ac:dyDescent="0.55000000000000004">
      <c r="A413" s="8">
        <v>45937</v>
      </c>
      <c r="B413" s="9" t="s">
        <v>28</v>
      </c>
      <c r="C413" s="9" t="s">
        <v>21</v>
      </c>
      <c r="D413" s="9" t="s">
        <v>32</v>
      </c>
      <c r="E413" s="10">
        <v>2906</v>
      </c>
      <c r="F413" s="10">
        <v>1937</v>
      </c>
      <c r="G413" s="10">
        <v>969</v>
      </c>
    </row>
    <row r="414" spans="1:7" x14ac:dyDescent="0.55000000000000004">
      <c r="A414" s="8">
        <v>45938</v>
      </c>
      <c r="B414" s="9" t="s">
        <v>29</v>
      </c>
      <c r="C414" s="9" t="s">
        <v>30</v>
      </c>
      <c r="D414" s="9" t="s">
        <v>27</v>
      </c>
      <c r="E414" s="10">
        <v>615602</v>
      </c>
      <c r="F414" s="10">
        <v>476359</v>
      </c>
      <c r="G414" s="10">
        <v>139243</v>
      </c>
    </row>
    <row r="415" spans="1:7" x14ac:dyDescent="0.55000000000000004">
      <c r="A415" s="8">
        <v>45938</v>
      </c>
      <c r="B415" s="9" t="s">
        <v>28</v>
      </c>
      <c r="C415" s="9" t="s">
        <v>19</v>
      </c>
      <c r="D415" s="9" t="s">
        <v>27</v>
      </c>
      <c r="E415" s="10">
        <v>163582</v>
      </c>
      <c r="F415" s="10">
        <v>138088</v>
      </c>
      <c r="G415" s="10">
        <v>25493</v>
      </c>
    </row>
    <row r="416" spans="1:7" ht="29.25" x14ac:dyDescent="0.55000000000000004">
      <c r="A416" s="8">
        <v>45938</v>
      </c>
      <c r="B416" s="9" t="s">
        <v>26</v>
      </c>
      <c r="C416" s="9" t="s">
        <v>30</v>
      </c>
      <c r="D416" s="9" t="s">
        <v>22</v>
      </c>
      <c r="E416" s="10">
        <v>32274</v>
      </c>
      <c r="F416" s="10">
        <v>26027</v>
      </c>
      <c r="G416" s="10">
        <v>6247</v>
      </c>
    </row>
    <row r="417" spans="1:7" x14ac:dyDescent="0.55000000000000004">
      <c r="A417" s="8">
        <v>45939</v>
      </c>
      <c r="B417" s="9" t="s">
        <v>29</v>
      </c>
      <c r="C417" s="9" t="s">
        <v>19</v>
      </c>
      <c r="D417" s="9" t="s">
        <v>32</v>
      </c>
      <c r="E417" s="10">
        <v>3091</v>
      </c>
      <c r="F417" s="10">
        <v>2240</v>
      </c>
      <c r="G417" s="10">
        <v>851</v>
      </c>
    </row>
    <row r="418" spans="1:7" x14ac:dyDescent="0.55000000000000004">
      <c r="A418" s="8">
        <v>45942</v>
      </c>
      <c r="B418" s="9" t="s">
        <v>18</v>
      </c>
      <c r="C418" s="9" t="s">
        <v>30</v>
      </c>
      <c r="D418" s="9" t="s">
        <v>32</v>
      </c>
      <c r="E418" s="10">
        <v>6433</v>
      </c>
      <c r="F418" s="10">
        <v>4930</v>
      </c>
      <c r="G418" s="10">
        <v>1504</v>
      </c>
    </row>
    <row r="419" spans="1:7" x14ac:dyDescent="0.55000000000000004">
      <c r="A419" s="8">
        <v>45942</v>
      </c>
      <c r="B419" s="9" t="s">
        <v>18</v>
      </c>
      <c r="C419" s="9" t="s">
        <v>31</v>
      </c>
      <c r="D419" s="9" t="s">
        <v>20</v>
      </c>
      <c r="E419" s="10">
        <v>45455</v>
      </c>
      <c r="F419" s="10">
        <v>37819</v>
      </c>
      <c r="G419" s="10">
        <v>7637</v>
      </c>
    </row>
    <row r="420" spans="1:7" x14ac:dyDescent="0.55000000000000004">
      <c r="A420" s="8">
        <v>45942</v>
      </c>
      <c r="B420" s="9" t="s">
        <v>29</v>
      </c>
      <c r="C420" s="9" t="s">
        <v>21</v>
      </c>
      <c r="D420" s="9" t="s">
        <v>27</v>
      </c>
      <c r="E420" s="10">
        <v>223523</v>
      </c>
      <c r="F420" s="10">
        <v>166046</v>
      </c>
      <c r="G420" s="10">
        <v>57477</v>
      </c>
    </row>
    <row r="421" spans="1:7" x14ac:dyDescent="0.55000000000000004">
      <c r="A421" s="8">
        <v>45942</v>
      </c>
      <c r="B421" s="9" t="s">
        <v>28</v>
      </c>
      <c r="C421" s="9" t="s">
        <v>30</v>
      </c>
      <c r="D421" s="9" t="s">
        <v>27</v>
      </c>
      <c r="E421" s="10">
        <v>4361</v>
      </c>
      <c r="F421" s="10">
        <v>2565</v>
      </c>
      <c r="G421" s="10">
        <v>1796</v>
      </c>
    </row>
    <row r="422" spans="1:7" x14ac:dyDescent="0.55000000000000004">
      <c r="A422" s="8">
        <v>45942</v>
      </c>
      <c r="B422" s="9" t="s">
        <v>23</v>
      </c>
      <c r="C422" s="9" t="s">
        <v>21</v>
      </c>
      <c r="D422" s="9" t="s">
        <v>25</v>
      </c>
      <c r="E422" s="10">
        <v>55207</v>
      </c>
      <c r="F422" s="10">
        <v>50006</v>
      </c>
      <c r="G422" s="10">
        <v>5201</v>
      </c>
    </row>
    <row r="423" spans="1:7" x14ac:dyDescent="0.55000000000000004">
      <c r="A423" s="8">
        <v>45942</v>
      </c>
      <c r="B423" s="9" t="s">
        <v>28</v>
      </c>
      <c r="C423" s="9" t="s">
        <v>30</v>
      </c>
      <c r="D423" s="9" t="s">
        <v>25</v>
      </c>
      <c r="E423" s="10">
        <v>70248</v>
      </c>
      <c r="F423" s="10">
        <v>63630</v>
      </c>
      <c r="G423" s="10">
        <v>6618</v>
      </c>
    </row>
    <row r="424" spans="1:7" x14ac:dyDescent="0.55000000000000004">
      <c r="A424" s="8">
        <v>45943</v>
      </c>
      <c r="B424" s="9" t="s">
        <v>28</v>
      </c>
      <c r="C424" s="9" t="s">
        <v>31</v>
      </c>
      <c r="D424" s="9" t="s">
        <v>27</v>
      </c>
      <c r="E424" s="10">
        <v>144711</v>
      </c>
      <c r="F424" s="10">
        <v>111979</v>
      </c>
      <c r="G424" s="10">
        <v>32732</v>
      </c>
    </row>
    <row r="425" spans="1:7" x14ac:dyDescent="0.55000000000000004">
      <c r="A425" s="8">
        <v>45943</v>
      </c>
      <c r="B425" s="9" t="s">
        <v>18</v>
      </c>
      <c r="C425" s="9" t="s">
        <v>19</v>
      </c>
      <c r="D425" s="9" t="s">
        <v>25</v>
      </c>
      <c r="E425" s="10">
        <v>271351</v>
      </c>
      <c r="F425" s="10">
        <v>262937</v>
      </c>
      <c r="G425" s="10">
        <v>8414</v>
      </c>
    </row>
    <row r="426" spans="1:7" ht="29.25" x14ac:dyDescent="0.55000000000000004">
      <c r="A426" s="8">
        <v>45943</v>
      </c>
      <c r="B426" s="9" t="s">
        <v>26</v>
      </c>
      <c r="C426" s="9" t="s">
        <v>19</v>
      </c>
      <c r="D426" s="9" t="s">
        <v>22</v>
      </c>
      <c r="E426" s="10">
        <v>3908</v>
      </c>
      <c r="F426" s="10">
        <v>2991</v>
      </c>
      <c r="G426" s="10">
        <v>917</v>
      </c>
    </row>
    <row r="427" spans="1:7" ht="29.25" x14ac:dyDescent="0.55000000000000004">
      <c r="A427" s="8">
        <v>45944</v>
      </c>
      <c r="B427" s="9" t="s">
        <v>26</v>
      </c>
      <c r="C427" s="9" t="s">
        <v>21</v>
      </c>
      <c r="D427" s="9" t="s">
        <v>27</v>
      </c>
      <c r="E427" s="10">
        <v>11577</v>
      </c>
      <c r="F427" s="10">
        <v>6224</v>
      </c>
      <c r="G427" s="10">
        <v>5353</v>
      </c>
    </row>
    <row r="428" spans="1:7" x14ac:dyDescent="0.55000000000000004">
      <c r="A428" s="8">
        <v>45945</v>
      </c>
      <c r="B428" s="9" t="s">
        <v>23</v>
      </c>
      <c r="C428" s="9" t="s">
        <v>24</v>
      </c>
      <c r="D428" s="9" t="s">
        <v>32</v>
      </c>
      <c r="E428" s="10">
        <v>18794</v>
      </c>
      <c r="F428" s="10">
        <v>13051</v>
      </c>
      <c r="G428" s="10">
        <v>5743</v>
      </c>
    </row>
    <row r="429" spans="1:7" x14ac:dyDescent="0.55000000000000004">
      <c r="A429" s="8">
        <v>45945</v>
      </c>
      <c r="B429" s="9" t="s">
        <v>28</v>
      </c>
      <c r="C429" s="9" t="s">
        <v>24</v>
      </c>
      <c r="D429" s="9" t="s">
        <v>27</v>
      </c>
      <c r="E429" s="10">
        <v>5680</v>
      </c>
      <c r="F429" s="10">
        <v>4410</v>
      </c>
      <c r="G429" s="10">
        <v>1270</v>
      </c>
    </row>
    <row r="430" spans="1:7" x14ac:dyDescent="0.55000000000000004">
      <c r="A430" s="8">
        <v>45946</v>
      </c>
      <c r="B430" s="9" t="s">
        <v>29</v>
      </c>
      <c r="C430" s="9" t="s">
        <v>21</v>
      </c>
      <c r="D430" s="9" t="s">
        <v>20</v>
      </c>
      <c r="E430" s="10">
        <v>101337</v>
      </c>
      <c r="F430" s="10">
        <v>86033</v>
      </c>
      <c r="G430" s="10">
        <v>15304</v>
      </c>
    </row>
    <row r="431" spans="1:7" x14ac:dyDescent="0.55000000000000004">
      <c r="A431" s="8">
        <v>45946</v>
      </c>
      <c r="B431" s="9" t="s">
        <v>29</v>
      </c>
      <c r="C431" s="9" t="s">
        <v>24</v>
      </c>
      <c r="D431" s="9" t="s">
        <v>25</v>
      </c>
      <c r="E431" s="10">
        <v>206101</v>
      </c>
      <c r="F431" s="10">
        <v>199710</v>
      </c>
      <c r="G431" s="10">
        <v>6391</v>
      </c>
    </row>
    <row r="432" spans="1:7" x14ac:dyDescent="0.55000000000000004">
      <c r="A432" s="8">
        <v>45947</v>
      </c>
      <c r="B432" s="9" t="s">
        <v>28</v>
      </c>
      <c r="C432" s="9" t="s">
        <v>30</v>
      </c>
      <c r="D432" s="9" t="s">
        <v>20</v>
      </c>
      <c r="E432" s="10">
        <v>90953</v>
      </c>
      <c r="F432" s="10">
        <v>76437</v>
      </c>
      <c r="G432" s="10">
        <v>14516</v>
      </c>
    </row>
    <row r="433" spans="1:7" x14ac:dyDescent="0.55000000000000004">
      <c r="A433" s="8">
        <v>45948</v>
      </c>
      <c r="B433" s="9" t="s">
        <v>28</v>
      </c>
      <c r="C433" s="9" t="s">
        <v>21</v>
      </c>
      <c r="D433" s="9" t="s">
        <v>22</v>
      </c>
      <c r="E433" s="10">
        <v>9473</v>
      </c>
      <c r="F433" s="10">
        <v>8261</v>
      </c>
      <c r="G433" s="10">
        <v>1212</v>
      </c>
    </row>
    <row r="434" spans="1:7" x14ac:dyDescent="0.55000000000000004">
      <c r="A434" s="8">
        <v>45949</v>
      </c>
      <c r="B434" s="9" t="s">
        <v>28</v>
      </c>
      <c r="C434" s="9" t="s">
        <v>19</v>
      </c>
      <c r="D434" s="9" t="s">
        <v>27</v>
      </c>
      <c r="E434" s="10">
        <v>95662</v>
      </c>
      <c r="F434" s="10">
        <v>80753</v>
      </c>
      <c r="G434" s="10">
        <v>14908</v>
      </c>
    </row>
    <row r="435" spans="1:7" x14ac:dyDescent="0.55000000000000004">
      <c r="A435" s="8">
        <v>45949</v>
      </c>
      <c r="B435" s="9" t="s">
        <v>23</v>
      </c>
      <c r="C435" s="9" t="s">
        <v>31</v>
      </c>
      <c r="D435" s="9" t="s">
        <v>27</v>
      </c>
      <c r="E435" s="10">
        <v>9993</v>
      </c>
      <c r="F435" s="10">
        <v>5373</v>
      </c>
      <c r="G435" s="10">
        <v>4621</v>
      </c>
    </row>
    <row r="436" spans="1:7" x14ac:dyDescent="0.55000000000000004">
      <c r="A436" s="8">
        <v>45951</v>
      </c>
      <c r="B436" s="9" t="s">
        <v>23</v>
      </c>
      <c r="C436" s="9" t="s">
        <v>31</v>
      </c>
      <c r="D436" s="9" t="s">
        <v>27</v>
      </c>
      <c r="E436" s="10">
        <v>2397</v>
      </c>
      <c r="F436" s="10">
        <v>1802</v>
      </c>
      <c r="G436" s="10">
        <v>595</v>
      </c>
    </row>
    <row r="437" spans="1:7" x14ac:dyDescent="0.55000000000000004">
      <c r="A437" s="8">
        <v>45951</v>
      </c>
      <c r="B437" s="9" t="s">
        <v>23</v>
      </c>
      <c r="C437" s="9" t="s">
        <v>19</v>
      </c>
      <c r="D437" s="9" t="s">
        <v>27</v>
      </c>
      <c r="E437" s="10">
        <v>10354</v>
      </c>
      <c r="F437" s="10">
        <v>5689</v>
      </c>
      <c r="G437" s="10">
        <v>4665</v>
      </c>
    </row>
    <row r="438" spans="1:7" x14ac:dyDescent="0.55000000000000004">
      <c r="A438" s="8">
        <v>45951</v>
      </c>
      <c r="B438" s="9" t="s">
        <v>18</v>
      </c>
      <c r="C438" s="9" t="s">
        <v>19</v>
      </c>
      <c r="D438" s="9" t="s">
        <v>22</v>
      </c>
      <c r="E438" s="10">
        <v>9518</v>
      </c>
      <c r="F438" s="10">
        <v>7139</v>
      </c>
      <c r="G438" s="10">
        <v>2380</v>
      </c>
    </row>
    <row r="439" spans="1:7" ht="29.25" x14ac:dyDescent="0.55000000000000004">
      <c r="A439" s="8">
        <v>45952</v>
      </c>
      <c r="B439" s="9" t="s">
        <v>26</v>
      </c>
      <c r="C439" s="9" t="s">
        <v>30</v>
      </c>
      <c r="D439" s="9" t="s">
        <v>32</v>
      </c>
      <c r="E439" s="10">
        <v>53912</v>
      </c>
      <c r="F439" s="10">
        <v>42284</v>
      </c>
      <c r="G439" s="10">
        <v>11628</v>
      </c>
    </row>
    <row r="440" spans="1:7" x14ac:dyDescent="0.55000000000000004">
      <c r="A440" s="8">
        <v>45952</v>
      </c>
      <c r="B440" s="9" t="s">
        <v>28</v>
      </c>
      <c r="C440" s="9" t="s">
        <v>30</v>
      </c>
      <c r="D440" s="9" t="s">
        <v>20</v>
      </c>
      <c r="E440" s="10">
        <v>68289</v>
      </c>
      <c r="F440" s="10">
        <v>57391</v>
      </c>
      <c r="G440" s="10">
        <v>10899</v>
      </c>
    </row>
    <row r="441" spans="1:7" ht="29.25" x14ac:dyDescent="0.55000000000000004">
      <c r="A441" s="8">
        <v>45952</v>
      </c>
      <c r="B441" s="9" t="s">
        <v>26</v>
      </c>
      <c r="C441" s="9" t="s">
        <v>24</v>
      </c>
      <c r="D441" s="9" t="s">
        <v>20</v>
      </c>
      <c r="E441" s="10">
        <v>286236</v>
      </c>
      <c r="F441" s="10">
        <v>267582</v>
      </c>
      <c r="G441" s="10">
        <v>18654</v>
      </c>
    </row>
    <row r="442" spans="1:7" ht="29.25" x14ac:dyDescent="0.55000000000000004">
      <c r="A442" s="8">
        <v>45953</v>
      </c>
      <c r="B442" s="9" t="s">
        <v>26</v>
      </c>
      <c r="C442" s="9" t="s">
        <v>24</v>
      </c>
      <c r="D442" s="9" t="s">
        <v>27</v>
      </c>
      <c r="E442" s="10">
        <v>212316</v>
      </c>
      <c r="F442" s="10">
        <v>169592</v>
      </c>
      <c r="G442" s="10">
        <v>42724</v>
      </c>
    </row>
    <row r="443" spans="1:7" x14ac:dyDescent="0.55000000000000004">
      <c r="A443" s="8">
        <v>45953</v>
      </c>
      <c r="B443" s="9" t="s">
        <v>29</v>
      </c>
      <c r="C443" s="9" t="s">
        <v>24</v>
      </c>
      <c r="D443" s="9" t="s">
        <v>25</v>
      </c>
      <c r="E443" s="10">
        <v>32381</v>
      </c>
      <c r="F443" s="10">
        <v>27535</v>
      </c>
      <c r="G443" s="10">
        <v>4846</v>
      </c>
    </row>
    <row r="444" spans="1:7" x14ac:dyDescent="0.55000000000000004">
      <c r="A444" s="8">
        <v>45954</v>
      </c>
      <c r="B444" s="9" t="s">
        <v>18</v>
      </c>
      <c r="C444" s="9" t="s">
        <v>31</v>
      </c>
      <c r="D444" s="9" t="s">
        <v>20</v>
      </c>
      <c r="E444" s="10">
        <v>88536</v>
      </c>
      <c r="F444" s="10">
        <v>75940</v>
      </c>
      <c r="G444" s="10">
        <v>12596</v>
      </c>
    </row>
    <row r="445" spans="1:7" x14ac:dyDescent="0.55000000000000004">
      <c r="A445" s="8">
        <v>45954</v>
      </c>
      <c r="B445" s="9" t="s">
        <v>23</v>
      </c>
      <c r="C445" s="9" t="s">
        <v>30</v>
      </c>
      <c r="D445" s="9" t="s">
        <v>20</v>
      </c>
      <c r="E445" s="10">
        <v>77814</v>
      </c>
      <c r="F445" s="10">
        <v>66062</v>
      </c>
      <c r="G445" s="10">
        <v>11751</v>
      </c>
    </row>
    <row r="446" spans="1:7" x14ac:dyDescent="0.55000000000000004">
      <c r="A446" s="8">
        <v>45954</v>
      </c>
      <c r="B446" s="9" t="s">
        <v>18</v>
      </c>
      <c r="C446" s="9" t="s">
        <v>31</v>
      </c>
      <c r="D446" s="9" t="s">
        <v>27</v>
      </c>
      <c r="E446" s="10">
        <v>16457</v>
      </c>
      <c r="F446" s="10">
        <v>9245</v>
      </c>
      <c r="G446" s="10">
        <v>7211</v>
      </c>
    </row>
    <row r="447" spans="1:7" ht="29.25" x14ac:dyDescent="0.55000000000000004">
      <c r="A447" s="8">
        <v>45954</v>
      </c>
      <c r="B447" s="9" t="s">
        <v>26</v>
      </c>
      <c r="C447" s="9" t="s">
        <v>31</v>
      </c>
      <c r="D447" s="9" t="s">
        <v>25</v>
      </c>
      <c r="E447" s="10">
        <v>594869</v>
      </c>
      <c r="F447" s="10">
        <v>533037</v>
      </c>
      <c r="G447" s="10">
        <v>61832</v>
      </c>
    </row>
    <row r="448" spans="1:7" x14ac:dyDescent="0.55000000000000004">
      <c r="A448" s="8">
        <v>45954</v>
      </c>
      <c r="B448" s="9" t="s">
        <v>29</v>
      </c>
      <c r="C448" s="9" t="s">
        <v>19</v>
      </c>
      <c r="D448" s="9" t="s">
        <v>22</v>
      </c>
      <c r="E448" s="10">
        <v>8566</v>
      </c>
      <c r="F448" s="10">
        <v>7060</v>
      </c>
      <c r="G448" s="10">
        <v>1506</v>
      </c>
    </row>
    <row r="449" spans="1:7" ht="29.25" x14ac:dyDescent="0.55000000000000004">
      <c r="A449" s="8">
        <v>45955</v>
      </c>
      <c r="B449" s="9" t="s">
        <v>26</v>
      </c>
      <c r="C449" s="9" t="s">
        <v>21</v>
      </c>
      <c r="D449" s="9" t="s">
        <v>20</v>
      </c>
      <c r="E449" s="10">
        <v>53308</v>
      </c>
      <c r="F449" s="10">
        <v>49834</v>
      </c>
      <c r="G449" s="10">
        <v>3474</v>
      </c>
    </row>
    <row r="450" spans="1:7" x14ac:dyDescent="0.55000000000000004">
      <c r="A450" s="8">
        <v>45955</v>
      </c>
      <c r="B450" s="9" t="s">
        <v>18</v>
      </c>
      <c r="C450" s="9" t="s">
        <v>30</v>
      </c>
      <c r="D450" s="9" t="s">
        <v>22</v>
      </c>
      <c r="E450" s="10">
        <v>7223</v>
      </c>
      <c r="F450" s="10">
        <v>6299</v>
      </c>
      <c r="G450" s="10">
        <v>924</v>
      </c>
    </row>
    <row r="451" spans="1:7" x14ac:dyDescent="0.55000000000000004">
      <c r="A451" s="8">
        <v>45958</v>
      </c>
      <c r="B451" s="9" t="s">
        <v>28</v>
      </c>
      <c r="C451" s="9" t="s">
        <v>24</v>
      </c>
      <c r="D451" s="9" t="s">
        <v>20</v>
      </c>
      <c r="E451" s="10">
        <v>128166</v>
      </c>
      <c r="F451" s="10">
        <v>106634</v>
      </c>
      <c r="G451" s="10">
        <v>21532</v>
      </c>
    </row>
    <row r="452" spans="1:7" x14ac:dyDescent="0.55000000000000004">
      <c r="A452" s="8">
        <v>45958</v>
      </c>
      <c r="B452" s="9" t="s">
        <v>23</v>
      </c>
      <c r="C452" s="9" t="s">
        <v>24</v>
      </c>
      <c r="D452" s="9" t="s">
        <v>20</v>
      </c>
      <c r="E452" s="10">
        <v>95504</v>
      </c>
      <c r="F452" s="10">
        <v>81081</v>
      </c>
      <c r="G452" s="10">
        <v>14423</v>
      </c>
    </row>
    <row r="453" spans="1:7" x14ac:dyDescent="0.55000000000000004">
      <c r="A453" s="8">
        <v>45958</v>
      </c>
      <c r="B453" s="9" t="s">
        <v>18</v>
      </c>
      <c r="C453" s="9" t="s">
        <v>24</v>
      </c>
      <c r="D453" s="9" t="s">
        <v>22</v>
      </c>
      <c r="E453" s="10">
        <v>22518</v>
      </c>
      <c r="F453" s="10">
        <v>18160</v>
      </c>
      <c r="G453" s="10">
        <v>4358</v>
      </c>
    </row>
    <row r="454" spans="1:7" x14ac:dyDescent="0.55000000000000004">
      <c r="A454" s="8">
        <v>45958</v>
      </c>
      <c r="B454" s="9" t="s">
        <v>28</v>
      </c>
      <c r="C454" s="9" t="s">
        <v>31</v>
      </c>
      <c r="D454" s="9" t="s">
        <v>22</v>
      </c>
      <c r="E454" s="10">
        <v>9826</v>
      </c>
      <c r="F454" s="10">
        <v>8569</v>
      </c>
      <c r="G454" s="10">
        <v>1257</v>
      </c>
    </row>
    <row r="455" spans="1:7" x14ac:dyDescent="0.55000000000000004">
      <c r="A455" s="8">
        <v>45959</v>
      </c>
      <c r="B455" s="9" t="s">
        <v>29</v>
      </c>
      <c r="C455" s="9" t="s">
        <v>31</v>
      </c>
      <c r="D455" s="9" t="s">
        <v>32</v>
      </c>
      <c r="E455" s="10">
        <v>4171</v>
      </c>
      <c r="F455" s="10">
        <v>3056</v>
      </c>
      <c r="G455" s="10">
        <v>1115</v>
      </c>
    </row>
    <row r="456" spans="1:7" x14ac:dyDescent="0.55000000000000004">
      <c r="A456" s="8">
        <v>45960</v>
      </c>
      <c r="B456" s="9" t="s">
        <v>29</v>
      </c>
      <c r="C456" s="9" t="s">
        <v>21</v>
      </c>
      <c r="D456" s="9" t="s">
        <v>27</v>
      </c>
      <c r="E456" s="10">
        <v>531</v>
      </c>
      <c r="F456" s="10">
        <v>441</v>
      </c>
      <c r="G456" s="10">
        <v>90</v>
      </c>
    </row>
    <row r="457" spans="1:7" x14ac:dyDescent="0.55000000000000004">
      <c r="A457" s="8">
        <v>45961</v>
      </c>
      <c r="B457" s="9" t="s">
        <v>23</v>
      </c>
      <c r="C457" s="9" t="s">
        <v>21</v>
      </c>
      <c r="D457" s="9" t="s">
        <v>20</v>
      </c>
      <c r="E457" s="10">
        <v>99772</v>
      </c>
      <c r="F457" s="10">
        <v>90229</v>
      </c>
      <c r="G457" s="10">
        <v>9543</v>
      </c>
    </row>
    <row r="458" spans="1:7" x14ac:dyDescent="0.55000000000000004">
      <c r="A458" s="8">
        <v>45961</v>
      </c>
      <c r="B458" s="9" t="s">
        <v>29</v>
      </c>
      <c r="C458" s="9" t="s">
        <v>30</v>
      </c>
      <c r="D458" s="9" t="s">
        <v>20</v>
      </c>
      <c r="E458" s="10">
        <v>19185</v>
      </c>
      <c r="F458" s="10">
        <v>18779</v>
      </c>
      <c r="G458" s="10">
        <v>406</v>
      </c>
    </row>
    <row r="459" spans="1:7" x14ac:dyDescent="0.55000000000000004">
      <c r="A459" s="8">
        <v>45961</v>
      </c>
      <c r="B459" s="9" t="s">
        <v>18</v>
      </c>
      <c r="C459" s="9" t="s">
        <v>21</v>
      </c>
      <c r="D459" s="9" t="s">
        <v>25</v>
      </c>
      <c r="E459" s="10">
        <v>1464942</v>
      </c>
      <c r="F459" s="10">
        <v>1341522</v>
      </c>
      <c r="G459" s="10">
        <v>123420</v>
      </c>
    </row>
    <row r="460" spans="1:7" x14ac:dyDescent="0.55000000000000004">
      <c r="A460" s="8">
        <v>45962</v>
      </c>
      <c r="B460" s="9" t="s">
        <v>29</v>
      </c>
      <c r="C460" s="9" t="s">
        <v>21</v>
      </c>
      <c r="D460" s="9" t="s">
        <v>22</v>
      </c>
      <c r="E460" s="10">
        <v>1387</v>
      </c>
      <c r="F460" s="10">
        <v>1040</v>
      </c>
      <c r="G460" s="10">
        <v>347</v>
      </c>
    </row>
    <row r="461" spans="1:7" x14ac:dyDescent="0.55000000000000004">
      <c r="A461" s="8">
        <v>45963</v>
      </c>
      <c r="B461" s="9" t="s">
        <v>29</v>
      </c>
      <c r="C461" s="9" t="s">
        <v>24</v>
      </c>
      <c r="D461" s="9" t="s">
        <v>25</v>
      </c>
      <c r="E461" s="10">
        <v>557727</v>
      </c>
      <c r="F461" s="10">
        <v>489234</v>
      </c>
      <c r="G461" s="10">
        <v>68493</v>
      </c>
    </row>
    <row r="462" spans="1:7" x14ac:dyDescent="0.55000000000000004">
      <c r="A462" s="8">
        <v>45966</v>
      </c>
      <c r="B462" s="9" t="s">
        <v>29</v>
      </c>
      <c r="C462" s="9" t="s">
        <v>19</v>
      </c>
      <c r="D462" s="9" t="s">
        <v>27</v>
      </c>
      <c r="E462" s="10">
        <v>2874</v>
      </c>
      <c r="F462" s="10">
        <v>2161</v>
      </c>
      <c r="G462" s="10">
        <v>713</v>
      </c>
    </row>
    <row r="463" spans="1:7" x14ac:dyDescent="0.55000000000000004">
      <c r="A463" s="8">
        <v>45966</v>
      </c>
      <c r="B463" s="9" t="s">
        <v>29</v>
      </c>
      <c r="C463" s="9" t="s">
        <v>30</v>
      </c>
      <c r="D463" s="9" t="s">
        <v>27</v>
      </c>
      <c r="E463" s="10">
        <v>3801</v>
      </c>
      <c r="F463" s="10">
        <v>2088</v>
      </c>
      <c r="G463" s="10">
        <v>1713</v>
      </c>
    </row>
    <row r="464" spans="1:7" x14ac:dyDescent="0.55000000000000004">
      <c r="A464" s="8">
        <v>45967</v>
      </c>
      <c r="B464" s="9" t="s">
        <v>23</v>
      </c>
      <c r="C464" s="9" t="s">
        <v>31</v>
      </c>
      <c r="D464" s="9" t="s">
        <v>27</v>
      </c>
      <c r="E464" s="10">
        <v>6474</v>
      </c>
      <c r="F464" s="10">
        <v>5027</v>
      </c>
      <c r="G464" s="10">
        <v>1448</v>
      </c>
    </row>
    <row r="465" spans="1:7" x14ac:dyDescent="0.55000000000000004">
      <c r="A465" s="8">
        <v>45968</v>
      </c>
      <c r="B465" s="9" t="s">
        <v>29</v>
      </c>
      <c r="C465" s="9" t="s">
        <v>30</v>
      </c>
      <c r="D465" s="9" t="s">
        <v>27</v>
      </c>
      <c r="E465" s="10">
        <v>503538</v>
      </c>
      <c r="F465" s="10">
        <v>374057</v>
      </c>
      <c r="G465" s="10">
        <v>129481</v>
      </c>
    </row>
    <row r="466" spans="1:7" x14ac:dyDescent="0.55000000000000004">
      <c r="A466" s="8">
        <v>45968</v>
      </c>
      <c r="B466" s="9" t="s">
        <v>18</v>
      </c>
      <c r="C466" s="9" t="s">
        <v>21</v>
      </c>
      <c r="D466" s="9" t="s">
        <v>22</v>
      </c>
      <c r="E466" s="10">
        <v>5407</v>
      </c>
      <c r="F466" s="10">
        <v>4097</v>
      </c>
      <c r="G466" s="10">
        <v>1311</v>
      </c>
    </row>
    <row r="467" spans="1:7" x14ac:dyDescent="0.55000000000000004">
      <c r="A467" s="8">
        <v>45969</v>
      </c>
      <c r="B467" s="9" t="s">
        <v>18</v>
      </c>
      <c r="C467" s="9" t="s">
        <v>30</v>
      </c>
      <c r="D467" s="9" t="s">
        <v>20</v>
      </c>
      <c r="E467" s="10">
        <v>96594</v>
      </c>
      <c r="F467" s="10">
        <v>91325</v>
      </c>
      <c r="G467" s="10">
        <v>5269</v>
      </c>
    </row>
    <row r="468" spans="1:7" x14ac:dyDescent="0.55000000000000004">
      <c r="A468" s="8">
        <v>45969</v>
      </c>
      <c r="B468" s="9" t="s">
        <v>29</v>
      </c>
      <c r="C468" s="9" t="s">
        <v>21</v>
      </c>
      <c r="D468" s="9" t="s">
        <v>27</v>
      </c>
      <c r="E468" s="10">
        <v>3626</v>
      </c>
      <c r="F468" s="10">
        <v>1971</v>
      </c>
      <c r="G468" s="10">
        <v>1655</v>
      </c>
    </row>
    <row r="469" spans="1:7" x14ac:dyDescent="0.55000000000000004">
      <c r="A469" s="8">
        <v>45969</v>
      </c>
      <c r="B469" s="9" t="s">
        <v>28</v>
      </c>
      <c r="C469" s="9" t="s">
        <v>19</v>
      </c>
      <c r="D469" s="9" t="s">
        <v>22</v>
      </c>
      <c r="E469" s="10">
        <v>2937</v>
      </c>
      <c r="F469" s="10">
        <v>2591</v>
      </c>
      <c r="G469" s="10">
        <v>345</v>
      </c>
    </row>
    <row r="470" spans="1:7" x14ac:dyDescent="0.55000000000000004">
      <c r="A470" s="8">
        <v>45970</v>
      </c>
      <c r="B470" s="9" t="s">
        <v>29</v>
      </c>
      <c r="C470" s="9" t="s">
        <v>19</v>
      </c>
      <c r="D470" s="9" t="s">
        <v>22</v>
      </c>
      <c r="E470" s="10">
        <v>36584</v>
      </c>
      <c r="F470" s="10">
        <v>28882</v>
      </c>
      <c r="G470" s="10">
        <v>7702</v>
      </c>
    </row>
    <row r="471" spans="1:7" x14ac:dyDescent="0.55000000000000004">
      <c r="A471" s="8">
        <v>45971</v>
      </c>
      <c r="B471" s="9" t="s">
        <v>28</v>
      </c>
      <c r="C471" s="9" t="s">
        <v>19</v>
      </c>
      <c r="D471" s="9" t="s">
        <v>32</v>
      </c>
      <c r="E471" s="10">
        <v>37135</v>
      </c>
      <c r="F471" s="10">
        <v>27816</v>
      </c>
      <c r="G471" s="10">
        <v>9319</v>
      </c>
    </row>
    <row r="472" spans="1:7" x14ac:dyDescent="0.55000000000000004">
      <c r="A472" s="8">
        <v>45974</v>
      </c>
      <c r="B472" s="9" t="s">
        <v>28</v>
      </c>
      <c r="C472" s="9" t="s">
        <v>21</v>
      </c>
      <c r="D472" s="9" t="s">
        <v>32</v>
      </c>
      <c r="E472" s="10">
        <v>21600</v>
      </c>
      <c r="F472" s="10">
        <v>14546</v>
      </c>
      <c r="G472" s="10">
        <v>7055</v>
      </c>
    </row>
    <row r="473" spans="1:7" x14ac:dyDescent="0.55000000000000004">
      <c r="A473" s="8">
        <v>45974</v>
      </c>
      <c r="B473" s="9" t="s">
        <v>28</v>
      </c>
      <c r="C473" s="9" t="s">
        <v>24</v>
      </c>
      <c r="D473" s="9" t="s">
        <v>32</v>
      </c>
      <c r="E473" s="10">
        <v>49586</v>
      </c>
      <c r="F473" s="10">
        <v>35546</v>
      </c>
      <c r="G473" s="10">
        <v>14041</v>
      </c>
    </row>
    <row r="474" spans="1:7" x14ac:dyDescent="0.55000000000000004">
      <c r="A474" s="8">
        <v>45976</v>
      </c>
      <c r="B474" s="9" t="s">
        <v>18</v>
      </c>
      <c r="C474" s="9" t="s">
        <v>31</v>
      </c>
      <c r="D474" s="9" t="s">
        <v>27</v>
      </c>
      <c r="E474" s="10">
        <v>24508</v>
      </c>
      <c r="F474" s="10">
        <v>14085</v>
      </c>
      <c r="G474" s="10">
        <v>10423</v>
      </c>
    </row>
    <row r="475" spans="1:7" x14ac:dyDescent="0.55000000000000004">
      <c r="A475" s="8">
        <v>45977</v>
      </c>
      <c r="B475" s="9" t="s">
        <v>18</v>
      </c>
      <c r="C475" s="9" t="s">
        <v>19</v>
      </c>
      <c r="D475" s="9" t="s">
        <v>32</v>
      </c>
      <c r="E475" s="10">
        <v>32031</v>
      </c>
      <c r="F475" s="10">
        <v>22244</v>
      </c>
      <c r="G475" s="10">
        <v>9787</v>
      </c>
    </row>
    <row r="476" spans="1:7" x14ac:dyDescent="0.55000000000000004">
      <c r="A476" s="8">
        <v>45977</v>
      </c>
      <c r="B476" s="9" t="s">
        <v>28</v>
      </c>
      <c r="C476" s="9" t="s">
        <v>21</v>
      </c>
      <c r="D476" s="9" t="s">
        <v>20</v>
      </c>
      <c r="E476" s="10">
        <v>81915</v>
      </c>
      <c r="F476" s="10">
        <v>75726</v>
      </c>
      <c r="G476" s="10">
        <v>6189</v>
      </c>
    </row>
    <row r="477" spans="1:7" x14ac:dyDescent="0.55000000000000004">
      <c r="A477" s="8">
        <v>45977</v>
      </c>
      <c r="B477" s="9" t="s">
        <v>29</v>
      </c>
      <c r="C477" s="9" t="s">
        <v>31</v>
      </c>
      <c r="D477" s="9" t="s">
        <v>27</v>
      </c>
      <c r="E477" s="10">
        <v>235132</v>
      </c>
      <c r="F477" s="10">
        <v>174670</v>
      </c>
      <c r="G477" s="10">
        <v>60463</v>
      </c>
    </row>
    <row r="478" spans="1:7" x14ac:dyDescent="0.55000000000000004">
      <c r="A478" s="8">
        <v>45977</v>
      </c>
      <c r="B478" s="9" t="s">
        <v>29</v>
      </c>
      <c r="C478" s="9" t="s">
        <v>19</v>
      </c>
      <c r="D478" s="9" t="s">
        <v>25</v>
      </c>
      <c r="E478" s="10">
        <v>59852</v>
      </c>
      <c r="F478" s="10">
        <v>50895</v>
      </c>
      <c r="G478" s="10">
        <v>8957</v>
      </c>
    </row>
    <row r="479" spans="1:7" x14ac:dyDescent="0.55000000000000004">
      <c r="A479" s="8">
        <v>45977</v>
      </c>
      <c r="B479" s="9" t="s">
        <v>29</v>
      </c>
      <c r="C479" s="9" t="s">
        <v>21</v>
      </c>
      <c r="D479" s="9" t="s">
        <v>25</v>
      </c>
      <c r="E479" s="10">
        <v>133893</v>
      </c>
      <c r="F479" s="10">
        <v>115029</v>
      </c>
      <c r="G479" s="10">
        <v>18865</v>
      </c>
    </row>
    <row r="480" spans="1:7" x14ac:dyDescent="0.55000000000000004">
      <c r="A480" s="8">
        <v>45978</v>
      </c>
      <c r="B480" s="9" t="s">
        <v>28</v>
      </c>
      <c r="C480" s="9" t="s">
        <v>31</v>
      </c>
      <c r="D480" s="9" t="s">
        <v>25</v>
      </c>
      <c r="E480" s="10">
        <v>120578</v>
      </c>
      <c r="F480" s="10">
        <v>108045</v>
      </c>
      <c r="G480" s="10">
        <v>12533</v>
      </c>
    </row>
    <row r="481" spans="1:7" ht="29.25" x14ac:dyDescent="0.55000000000000004">
      <c r="A481" s="8">
        <v>45978</v>
      </c>
      <c r="B481" s="9" t="s">
        <v>26</v>
      </c>
      <c r="C481" s="9" t="s">
        <v>19</v>
      </c>
      <c r="D481" s="9" t="s">
        <v>25</v>
      </c>
      <c r="E481" s="10">
        <v>165946</v>
      </c>
      <c r="F481" s="10">
        <v>147115</v>
      </c>
      <c r="G481" s="10">
        <v>18831</v>
      </c>
    </row>
    <row r="482" spans="1:7" x14ac:dyDescent="0.55000000000000004">
      <c r="A482" s="8">
        <v>45979</v>
      </c>
      <c r="B482" s="9" t="s">
        <v>23</v>
      </c>
      <c r="C482" s="9" t="s">
        <v>24</v>
      </c>
      <c r="D482" s="9" t="s">
        <v>27</v>
      </c>
      <c r="E482" s="10">
        <v>4696</v>
      </c>
      <c r="F482" s="10">
        <v>3812</v>
      </c>
      <c r="G482" s="10">
        <v>884</v>
      </c>
    </row>
    <row r="483" spans="1:7" x14ac:dyDescent="0.55000000000000004">
      <c r="A483" s="8">
        <v>45979</v>
      </c>
      <c r="B483" s="9" t="s">
        <v>29</v>
      </c>
      <c r="C483" s="9" t="s">
        <v>31</v>
      </c>
      <c r="D483" s="9" t="s">
        <v>27</v>
      </c>
      <c r="E483" s="10">
        <v>8727</v>
      </c>
      <c r="F483" s="10">
        <v>6776</v>
      </c>
      <c r="G483" s="10">
        <v>1951</v>
      </c>
    </row>
    <row r="484" spans="1:7" x14ac:dyDescent="0.55000000000000004">
      <c r="A484" s="8">
        <v>45980</v>
      </c>
      <c r="B484" s="9" t="s">
        <v>29</v>
      </c>
      <c r="C484" s="9" t="s">
        <v>30</v>
      </c>
      <c r="D484" s="9" t="s">
        <v>27</v>
      </c>
      <c r="E484" s="10">
        <v>185551</v>
      </c>
      <c r="F484" s="10">
        <v>153153</v>
      </c>
      <c r="G484" s="10">
        <v>32398</v>
      </c>
    </row>
    <row r="485" spans="1:7" x14ac:dyDescent="0.55000000000000004">
      <c r="A485" s="8">
        <v>45980</v>
      </c>
      <c r="B485" s="9" t="s">
        <v>18</v>
      </c>
      <c r="C485" s="9" t="s">
        <v>19</v>
      </c>
      <c r="D485" s="9" t="s">
        <v>25</v>
      </c>
      <c r="E485" s="10">
        <v>143712</v>
      </c>
      <c r="F485" s="10">
        <v>119760</v>
      </c>
      <c r="G485" s="10">
        <v>23952</v>
      </c>
    </row>
    <row r="486" spans="1:7" x14ac:dyDescent="0.55000000000000004">
      <c r="A486" s="8">
        <v>45980</v>
      </c>
      <c r="B486" s="9" t="s">
        <v>23</v>
      </c>
      <c r="C486" s="9" t="s">
        <v>30</v>
      </c>
      <c r="D486" s="9" t="s">
        <v>25</v>
      </c>
      <c r="E486" s="10">
        <v>454262</v>
      </c>
      <c r="F486" s="10">
        <v>398475</v>
      </c>
      <c r="G486" s="10">
        <v>55787</v>
      </c>
    </row>
    <row r="487" spans="1:7" ht="29.25" x14ac:dyDescent="0.55000000000000004">
      <c r="A487" s="8">
        <v>45981</v>
      </c>
      <c r="B487" s="9" t="s">
        <v>26</v>
      </c>
      <c r="C487" s="9" t="s">
        <v>31</v>
      </c>
      <c r="D487" s="9" t="s">
        <v>20</v>
      </c>
      <c r="E487" s="10">
        <v>346257</v>
      </c>
      <c r="F487" s="10">
        <v>316578</v>
      </c>
      <c r="G487" s="10">
        <v>29679</v>
      </c>
    </row>
    <row r="488" spans="1:7" x14ac:dyDescent="0.55000000000000004">
      <c r="A488" s="8">
        <v>45981</v>
      </c>
      <c r="B488" s="9" t="s">
        <v>23</v>
      </c>
      <c r="C488" s="9" t="s">
        <v>21</v>
      </c>
      <c r="D488" s="9" t="s">
        <v>27</v>
      </c>
      <c r="E488" s="10">
        <v>56032</v>
      </c>
      <c r="F488" s="10">
        <v>30452</v>
      </c>
      <c r="G488" s="10">
        <v>25580</v>
      </c>
    </row>
    <row r="489" spans="1:7" x14ac:dyDescent="0.55000000000000004">
      <c r="A489" s="8">
        <v>45982</v>
      </c>
      <c r="B489" s="9" t="s">
        <v>23</v>
      </c>
      <c r="C489" s="9" t="s">
        <v>21</v>
      </c>
      <c r="D489" s="9" t="s">
        <v>32</v>
      </c>
      <c r="E489" s="10">
        <v>23487</v>
      </c>
      <c r="F489" s="10">
        <v>16310</v>
      </c>
      <c r="G489" s="10">
        <v>7177</v>
      </c>
    </row>
    <row r="490" spans="1:7" ht="29.25" x14ac:dyDescent="0.55000000000000004">
      <c r="A490" s="8">
        <v>45982</v>
      </c>
      <c r="B490" s="9" t="s">
        <v>26</v>
      </c>
      <c r="C490" s="9" t="s">
        <v>24</v>
      </c>
      <c r="D490" s="9" t="s">
        <v>22</v>
      </c>
      <c r="E490" s="10">
        <v>3804</v>
      </c>
      <c r="F490" s="10">
        <v>3317</v>
      </c>
      <c r="G490" s="10">
        <v>487</v>
      </c>
    </row>
    <row r="491" spans="1:7" x14ac:dyDescent="0.55000000000000004">
      <c r="A491" s="8">
        <v>45983</v>
      </c>
      <c r="B491" s="9" t="s">
        <v>29</v>
      </c>
      <c r="C491" s="9" t="s">
        <v>19</v>
      </c>
      <c r="D491" s="9" t="s">
        <v>27</v>
      </c>
      <c r="E491" s="10">
        <v>123438</v>
      </c>
      <c r="F491" s="10">
        <v>91697</v>
      </c>
      <c r="G491" s="10">
        <v>31741</v>
      </c>
    </row>
    <row r="492" spans="1:7" x14ac:dyDescent="0.55000000000000004">
      <c r="A492" s="8">
        <v>45984</v>
      </c>
      <c r="B492" s="9" t="s">
        <v>28</v>
      </c>
      <c r="C492" s="9" t="s">
        <v>21</v>
      </c>
      <c r="D492" s="9" t="s">
        <v>27</v>
      </c>
      <c r="E492" s="10">
        <v>39952</v>
      </c>
      <c r="F492" s="10">
        <v>22961</v>
      </c>
      <c r="G492" s="10">
        <v>16991</v>
      </c>
    </row>
    <row r="493" spans="1:7" x14ac:dyDescent="0.55000000000000004">
      <c r="A493" s="8">
        <v>45984</v>
      </c>
      <c r="B493" s="9" t="s">
        <v>29</v>
      </c>
      <c r="C493" s="9" t="s">
        <v>24</v>
      </c>
      <c r="D493" s="9" t="s">
        <v>25</v>
      </c>
      <c r="E493" s="10">
        <v>223315</v>
      </c>
      <c r="F493" s="10">
        <v>195891</v>
      </c>
      <c r="G493" s="10">
        <v>27425</v>
      </c>
    </row>
    <row r="494" spans="1:7" x14ac:dyDescent="0.55000000000000004">
      <c r="A494" s="8">
        <v>45985</v>
      </c>
      <c r="B494" s="9" t="s">
        <v>18</v>
      </c>
      <c r="C494" s="9" t="s">
        <v>24</v>
      </c>
      <c r="D494" s="9" t="s">
        <v>32</v>
      </c>
      <c r="E494" s="10">
        <v>25516</v>
      </c>
      <c r="F494" s="10">
        <v>18096</v>
      </c>
      <c r="G494" s="10">
        <v>7420</v>
      </c>
    </row>
    <row r="495" spans="1:7" x14ac:dyDescent="0.55000000000000004">
      <c r="A495" s="8">
        <v>45986</v>
      </c>
      <c r="B495" s="9" t="s">
        <v>18</v>
      </c>
      <c r="C495" s="9" t="s">
        <v>21</v>
      </c>
      <c r="D495" s="9" t="s">
        <v>27</v>
      </c>
      <c r="E495" s="10">
        <v>3533</v>
      </c>
      <c r="F495" s="10">
        <v>2773</v>
      </c>
      <c r="G495" s="10">
        <v>760</v>
      </c>
    </row>
    <row r="496" spans="1:7" x14ac:dyDescent="0.55000000000000004">
      <c r="A496" s="8">
        <v>45986</v>
      </c>
      <c r="B496" s="9" t="s">
        <v>29</v>
      </c>
      <c r="C496" s="9" t="s">
        <v>30</v>
      </c>
      <c r="D496" s="9" t="s">
        <v>22</v>
      </c>
      <c r="E496" s="10">
        <v>3331</v>
      </c>
      <c r="F496" s="10">
        <v>2872</v>
      </c>
      <c r="G496" s="10">
        <v>459</v>
      </c>
    </row>
    <row r="497" spans="1:7" x14ac:dyDescent="0.55000000000000004">
      <c r="A497" s="8">
        <v>45987</v>
      </c>
      <c r="B497" s="9" t="s">
        <v>28</v>
      </c>
      <c r="C497" s="9" t="s">
        <v>30</v>
      </c>
      <c r="D497" s="9" t="s">
        <v>27</v>
      </c>
      <c r="E497" s="10">
        <v>36938</v>
      </c>
      <c r="F497" s="10">
        <v>28583</v>
      </c>
      <c r="G497" s="10">
        <v>8355</v>
      </c>
    </row>
    <row r="498" spans="1:7" x14ac:dyDescent="0.55000000000000004">
      <c r="A498" s="8">
        <v>45987</v>
      </c>
      <c r="B498" s="9" t="s">
        <v>29</v>
      </c>
      <c r="C498" s="9" t="s">
        <v>30</v>
      </c>
      <c r="D498" s="9" t="s">
        <v>27</v>
      </c>
      <c r="E498" s="10">
        <v>11339</v>
      </c>
      <c r="F498" s="10">
        <v>8099</v>
      </c>
      <c r="G498" s="10">
        <v>3240</v>
      </c>
    </row>
    <row r="499" spans="1:7" x14ac:dyDescent="0.55000000000000004">
      <c r="A499" s="8">
        <v>45988</v>
      </c>
      <c r="B499" s="9" t="s">
        <v>18</v>
      </c>
      <c r="C499" s="9" t="s">
        <v>19</v>
      </c>
      <c r="D499" s="9" t="s">
        <v>27</v>
      </c>
      <c r="E499" s="10">
        <v>5305</v>
      </c>
      <c r="F499" s="10">
        <v>4306</v>
      </c>
      <c r="G499" s="10">
        <v>999</v>
      </c>
    </row>
    <row r="500" spans="1:7" x14ac:dyDescent="0.55000000000000004">
      <c r="A500" s="8">
        <v>45988</v>
      </c>
      <c r="B500" s="9" t="s">
        <v>18</v>
      </c>
      <c r="C500" s="9" t="s">
        <v>19</v>
      </c>
      <c r="D500" s="9" t="s">
        <v>25</v>
      </c>
      <c r="E500" s="10">
        <v>189095</v>
      </c>
      <c r="F500" s="10">
        <v>157579</v>
      </c>
      <c r="G500" s="10">
        <v>31516</v>
      </c>
    </row>
    <row r="501" spans="1:7" x14ac:dyDescent="0.55000000000000004">
      <c r="A501" s="8">
        <v>45988</v>
      </c>
      <c r="B501" s="9" t="s">
        <v>18</v>
      </c>
      <c r="C501" s="9" t="s">
        <v>21</v>
      </c>
      <c r="D501" s="9" t="s">
        <v>25</v>
      </c>
      <c r="E501" s="10">
        <v>121580</v>
      </c>
      <c r="F501" s="10">
        <v>117810</v>
      </c>
      <c r="G501" s="10">
        <v>3770</v>
      </c>
    </row>
    <row r="502" spans="1:7" x14ac:dyDescent="0.55000000000000004">
      <c r="A502" s="8">
        <v>45989</v>
      </c>
      <c r="B502" s="9" t="s">
        <v>28</v>
      </c>
      <c r="C502" s="9" t="s">
        <v>24</v>
      </c>
      <c r="D502" s="9" t="s">
        <v>25</v>
      </c>
      <c r="E502" s="10">
        <v>299602</v>
      </c>
      <c r="F502" s="10">
        <v>290312</v>
      </c>
      <c r="G502" s="10">
        <v>9290</v>
      </c>
    </row>
    <row r="503" spans="1:7" x14ac:dyDescent="0.55000000000000004">
      <c r="A503" s="8">
        <v>45990</v>
      </c>
      <c r="B503" s="9" t="s">
        <v>23</v>
      </c>
      <c r="C503" s="9" t="s">
        <v>21</v>
      </c>
      <c r="D503" s="9" t="s">
        <v>27</v>
      </c>
      <c r="E503" s="10">
        <v>5633</v>
      </c>
      <c r="F503" s="10">
        <v>4235</v>
      </c>
      <c r="G503" s="10">
        <v>1398</v>
      </c>
    </row>
    <row r="504" spans="1:7" x14ac:dyDescent="0.55000000000000004">
      <c r="A504" s="8">
        <v>45990</v>
      </c>
      <c r="B504" s="9" t="s">
        <v>18</v>
      </c>
      <c r="C504" s="9" t="s">
        <v>31</v>
      </c>
      <c r="D504" s="9" t="s">
        <v>27</v>
      </c>
      <c r="E504" s="10">
        <v>18394</v>
      </c>
      <c r="F504" s="10">
        <v>15889</v>
      </c>
      <c r="G504" s="10">
        <v>2506</v>
      </c>
    </row>
    <row r="505" spans="1:7" x14ac:dyDescent="0.55000000000000004">
      <c r="A505" s="8">
        <v>45990</v>
      </c>
      <c r="B505" s="9" t="s">
        <v>18</v>
      </c>
      <c r="C505" s="9" t="s">
        <v>21</v>
      </c>
      <c r="D505" s="9" t="s">
        <v>25</v>
      </c>
      <c r="E505" s="10">
        <v>134622</v>
      </c>
      <c r="F505" s="10">
        <v>120629</v>
      </c>
      <c r="G505" s="10">
        <v>13993</v>
      </c>
    </row>
    <row r="506" spans="1:7" x14ac:dyDescent="0.55000000000000004">
      <c r="A506" s="8">
        <v>45991</v>
      </c>
      <c r="B506" s="9" t="s">
        <v>18</v>
      </c>
      <c r="C506" s="9" t="s">
        <v>21</v>
      </c>
      <c r="D506" s="9" t="s">
        <v>32</v>
      </c>
      <c r="E506" s="10">
        <v>6482</v>
      </c>
      <c r="F506" s="10">
        <v>5084</v>
      </c>
      <c r="G506" s="10">
        <v>1398</v>
      </c>
    </row>
    <row r="507" spans="1:7" x14ac:dyDescent="0.55000000000000004">
      <c r="A507" s="8">
        <v>45992</v>
      </c>
      <c r="B507" s="9" t="s">
        <v>28</v>
      </c>
      <c r="C507" s="9" t="s">
        <v>30</v>
      </c>
      <c r="D507" s="9" t="s">
        <v>32</v>
      </c>
      <c r="E507" s="10">
        <v>10552</v>
      </c>
      <c r="F507" s="10">
        <v>8086</v>
      </c>
      <c r="G507" s="10">
        <v>2466</v>
      </c>
    </row>
    <row r="508" spans="1:7" x14ac:dyDescent="0.55000000000000004">
      <c r="A508" s="8">
        <v>45992</v>
      </c>
      <c r="B508" s="9" t="s">
        <v>23</v>
      </c>
      <c r="C508" s="9" t="s">
        <v>30</v>
      </c>
      <c r="D508" s="9" t="s">
        <v>20</v>
      </c>
      <c r="E508" s="10">
        <v>46563</v>
      </c>
      <c r="F508" s="10">
        <v>42109</v>
      </c>
      <c r="G508" s="10">
        <v>4454</v>
      </c>
    </row>
    <row r="509" spans="1:7" ht="29.25" x14ac:dyDescent="0.55000000000000004">
      <c r="A509" s="8">
        <v>45992</v>
      </c>
      <c r="B509" s="9" t="s">
        <v>26</v>
      </c>
      <c r="C509" s="9" t="s">
        <v>21</v>
      </c>
      <c r="D509" s="9" t="s">
        <v>27</v>
      </c>
      <c r="E509" s="10">
        <v>5648</v>
      </c>
      <c r="F509" s="10">
        <v>3323</v>
      </c>
      <c r="G509" s="10">
        <v>2326</v>
      </c>
    </row>
    <row r="510" spans="1:7" ht="29.25" x14ac:dyDescent="0.55000000000000004">
      <c r="A510" s="8">
        <v>45993</v>
      </c>
      <c r="B510" s="9" t="s">
        <v>26</v>
      </c>
      <c r="C510" s="9" t="s">
        <v>19</v>
      </c>
      <c r="D510" s="9" t="s">
        <v>27</v>
      </c>
      <c r="E510" s="10">
        <v>38645</v>
      </c>
      <c r="F510" s="10">
        <v>31204</v>
      </c>
      <c r="G510" s="10">
        <v>7441</v>
      </c>
    </row>
    <row r="511" spans="1:7" x14ac:dyDescent="0.55000000000000004">
      <c r="A511" s="8">
        <v>45994</v>
      </c>
      <c r="B511" s="9" t="s">
        <v>28</v>
      </c>
      <c r="C511" s="9" t="s">
        <v>21</v>
      </c>
      <c r="D511" s="9" t="s">
        <v>20</v>
      </c>
      <c r="E511" s="10">
        <v>170462</v>
      </c>
      <c r="F511" s="10">
        <v>149289</v>
      </c>
      <c r="G511" s="10">
        <v>21173</v>
      </c>
    </row>
    <row r="512" spans="1:7" x14ac:dyDescent="0.55000000000000004">
      <c r="A512" s="8">
        <v>45994</v>
      </c>
      <c r="B512" s="9" t="s">
        <v>18</v>
      </c>
      <c r="C512" s="9" t="s">
        <v>19</v>
      </c>
      <c r="D512" s="9" t="s">
        <v>27</v>
      </c>
      <c r="E512" s="10">
        <v>10785</v>
      </c>
      <c r="F512" s="10">
        <v>5676</v>
      </c>
      <c r="G512" s="10">
        <v>5109</v>
      </c>
    </row>
    <row r="513" spans="1:7" x14ac:dyDescent="0.55000000000000004">
      <c r="A513" s="8">
        <v>45994</v>
      </c>
      <c r="B513" s="9" t="s">
        <v>23</v>
      </c>
      <c r="C513" s="9" t="s">
        <v>31</v>
      </c>
      <c r="D513" s="9" t="s">
        <v>27</v>
      </c>
      <c r="E513" s="10">
        <v>1045</v>
      </c>
      <c r="F513" s="10">
        <v>821</v>
      </c>
      <c r="G513" s="10">
        <v>225</v>
      </c>
    </row>
    <row r="514" spans="1:7" x14ac:dyDescent="0.55000000000000004">
      <c r="A514" s="8">
        <v>45994</v>
      </c>
      <c r="B514" s="9" t="s">
        <v>23</v>
      </c>
      <c r="C514" s="9" t="s">
        <v>24</v>
      </c>
      <c r="D514" s="9" t="s">
        <v>27</v>
      </c>
      <c r="E514" s="10">
        <v>4872</v>
      </c>
      <c r="F514" s="10">
        <v>3480</v>
      </c>
      <c r="G514" s="10">
        <v>1392</v>
      </c>
    </row>
    <row r="515" spans="1:7" ht="29.25" x14ac:dyDescent="0.55000000000000004">
      <c r="A515" s="8">
        <v>45995</v>
      </c>
      <c r="B515" s="9" t="s">
        <v>26</v>
      </c>
      <c r="C515" s="9" t="s">
        <v>19</v>
      </c>
      <c r="D515" s="9" t="s">
        <v>32</v>
      </c>
      <c r="E515" s="10">
        <v>8811</v>
      </c>
      <c r="F515" s="10">
        <v>6527</v>
      </c>
      <c r="G515" s="10">
        <v>2284</v>
      </c>
    </row>
    <row r="516" spans="1:7" ht="29.25" x14ac:dyDescent="0.55000000000000004">
      <c r="A516" s="8">
        <v>45995</v>
      </c>
      <c r="B516" s="9" t="s">
        <v>26</v>
      </c>
      <c r="C516" s="9" t="s">
        <v>21</v>
      </c>
      <c r="D516" s="9" t="s">
        <v>27</v>
      </c>
      <c r="E516" s="10">
        <v>8731</v>
      </c>
      <c r="F516" s="10">
        <v>7252</v>
      </c>
      <c r="G516" s="10">
        <v>1479</v>
      </c>
    </row>
    <row r="517" spans="1:7" x14ac:dyDescent="0.55000000000000004">
      <c r="A517" s="8">
        <v>45996</v>
      </c>
      <c r="B517" s="9" t="s">
        <v>23</v>
      </c>
      <c r="C517" s="9" t="s">
        <v>31</v>
      </c>
      <c r="D517" s="9" t="s">
        <v>32</v>
      </c>
      <c r="E517" s="10">
        <v>44466</v>
      </c>
      <c r="F517" s="10">
        <v>29644</v>
      </c>
      <c r="G517" s="10">
        <v>14822</v>
      </c>
    </row>
    <row r="518" spans="1:7" x14ac:dyDescent="0.55000000000000004">
      <c r="A518" s="8">
        <v>45996</v>
      </c>
      <c r="B518" s="9" t="s">
        <v>29</v>
      </c>
      <c r="C518" s="9" t="s">
        <v>30</v>
      </c>
      <c r="D518" s="9" t="s">
        <v>27</v>
      </c>
      <c r="E518" s="10">
        <v>1366</v>
      </c>
      <c r="F518" s="10">
        <v>759</v>
      </c>
      <c r="G518" s="10">
        <v>607</v>
      </c>
    </row>
    <row r="519" spans="1:7" x14ac:dyDescent="0.55000000000000004">
      <c r="A519" s="8">
        <v>45996</v>
      </c>
      <c r="B519" s="9" t="s">
        <v>23</v>
      </c>
      <c r="C519" s="9" t="s">
        <v>31</v>
      </c>
      <c r="D519" s="9" t="s">
        <v>25</v>
      </c>
      <c r="E519" s="10">
        <v>193411</v>
      </c>
      <c r="F519" s="10">
        <v>189619</v>
      </c>
      <c r="G519" s="10">
        <v>3792</v>
      </c>
    </row>
    <row r="520" spans="1:7" x14ac:dyDescent="0.55000000000000004">
      <c r="A520" s="8">
        <v>45998</v>
      </c>
      <c r="B520" s="9" t="s">
        <v>18</v>
      </c>
      <c r="C520" s="9" t="s">
        <v>30</v>
      </c>
      <c r="D520" s="9" t="s">
        <v>22</v>
      </c>
      <c r="E520" s="10">
        <v>16023</v>
      </c>
      <c r="F520" s="10">
        <v>12262</v>
      </c>
      <c r="G520" s="10">
        <v>3760</v>
      </c>
    </row>
    <row r="521" spans="1:7" x14ac:dyDescent="0.55000000000000004">
      <c r="A521" s="8">
        <v>46000</v>
      </c>
      <c r="B521" s="9" t="s">
        <v>23</v>
      </c>
      <c r="C521" s="9" t="s">
        <v>21</v>
      </c>
      <c r="D521" s="9" t="s">
        <v>32</v>
      </c>
      <c r="E521" s="10">
        <v>22026</v>
      </c>
      <c r="F521" s="10">
        <v>16499</v>
      </c>
      <c r="G521" s="10">
        <v>5527</v>
      </c>
    </row>
    <row r="522" spans="1:7" x14ac:dyDescent="0.55000000000000004">
      <c r="A522" s="8">
        <v>46000</v>
      </c>
      <c r="B522" s="9" t="s">
        <v>29</v>
      </c>
      <c r="C522" s="9" t="s">
        <v>30</v>
      </c>
      <c r="D522" s="9" t="s">
        <v>27</v>
      </c>
      <c r="E522" s="10">
        <v>20774</v>
      </c>
      <c r="F522" s="10">
        <v>12220</v>
      </c>
      <c r="G522" s="10">
        <v>8554</v>
      </c>
    </row>
    <row r="523" spans="1:7" x14ac:dyDescent="0.55000000000000004">
      <c r="A523" s="8">
        <v>46000</v>
      </c>
      <c r="B523" s="9" t="s">
        <v>28</v>
      </c>
      <c r="C523" s="9" t="s">
        <v>30</v>
      </c>
      <c r="D523" s="9" t="s">
        <v>25</v>
      </c>
      <c r="E523" s="10">
        <v>332737</v>
      </c>
      <c r="F523" s="10">
        <v>291874</v>
      </c>
      <c r="G523" s="10">
        <v>40862</v>
      </c>
    </row>
    <row r="524" spans="1:7" x14ac:dyDescent="0.55000000000000004">
      <c r="A524" s="8">
        <v>46001</v>
      </c>
      <c r="B524" s="9" t="s">
        <v>23</v>
      </c>
      <c r="C524" s="9" t="s">
        <v>19</v>
      </c>
      <c r="D524" s="9" t="s">
        <v>27</v>
      </c>
      <c r="E524" s="10">
        <v>75272</v>
      </c>
      <c r="F524" s="10">
        <v>62827</v>
      </c>
      <c r="G524" s="10">
        <v>12445</v>
      </c>
    </row>
    <row r="525" spans="1:7" x14ac:dyDescent="0.55000000000000004">
      <c r="A525" s="8">
        <v>46002</v>
      </c>
      <c r="B525" s="9" t="s">
        <v>29</v>
      </c>
      <c r="C525" s="9" t="s">
        <v>30</v>
      </c>
      <c r="D525" s="9" t="s">
        <v>32</v>
      </c>
      <c r="E525" s="10">
        <v>4196</v>
      </c>
      <c r="F525" s="10">
        <v>2797</v>
      </c>
      <c r="G525" s="10">
        <v>1399</v>
      </c>
    </row>
    <row r="526" spans="1:7" x14ac:dyDescent="0.55000000000000004">
      <c r="A526" s="8">
        <v>46002</v>
      </c>
      <c r="B526" s="9" t="s">
        <v>29</v>
      </c>
      <c r="C526" s="9" t="s">
        <v>30</v>
      </c>
      <c r="D526" s="9" t="s">
        <v>27</v>
      </c>
      <c r="E526" s="10">
        <v>3348</v>
      </c>
      <c r="F526" s="10">
        <v>1860</v>
      </c>
      <c r="G526" s="10">
        <v>1488</v>
      </c>
    </row>
    <row r="527" spans="1:7" x14ac:dyDescent="0.55000000000000004">
      <c r="A527" s="8">
        <v>46004</v>
      </c>
      <c r="B527" s="9" t="s">
        <v>23</v>
      </c>
      <c r="C527" s="9" t="s">
        <v>31</v>
      </c>
      <c r="D527" s="9" t="s">
        <v>25</v>
      </c>
      <c r="E527" s="10">
        <v>144268</v>
      </c>
      <c r="F527" s="10">
        <v>126551</v>
      </c>
      <c r="G527" s="10">
        <v>17717</v>
      </c>
    </row>
    <row r="528" spans="1:7" x14ac:dyDescent="0.55000000000000004">
      <c r="A528" s="8">
        <v>46004</v>
      </c>
      <c r="B528" s="9" t="s">
        <v>28</v>
      </c>
      <c r="C528" s="9" t="s">
        <v>19</v>
      </c>
      <c r="D528" s="9" t="s">
        <v>25</v>
      </c>
      <c r="E528" s="10">
        <v>796810</v>
      </c>
      <c r="F528" s="10">
        <v>691675</v>
      </c>
      <c r="G528" s="10">
        <v>105135</v>
      </c>
    </row>
    <row r="529" spans="1:7" x14ac:dyDescent="0.55000000000000004">
      <c r="A529" s="8">
        <v>46004</v>
      </c>
      <c r="B529" s="9" t="s">
        <v>28</v>
      </c>
      <c r="C529" s="9" t="s">
        <v>21</v>
      </c>
      <c r="D529" s="9" t="s">
        <v>25</v>
      </c>
      <c r="E529" s="10">
        <v>413697</v>
      </c>
      <c r="F529" s="10">
        <v>362892</v>
      </c>
      <c r="G529" s="10">
        <v>50805</v>
      </c>
    </row>
    <row r="530" spans="1:7" x14ac:dyDescent="0.55000000000000004">
      <c r="A530" s="8">
        <v>46005</v>
      </c>
      <c r="B530" s="9" t="s">
        <v>18</v>
      </c>
      <c r="C530" s="9" t="s">
        <v>30</v>
      </c>
      <c r="D530" s="9" t="s">
        <v>27</v>
      </c>
      <c r="E530" s="10">
        <v>308144</v>
      </c>
      <c r="F530" s="10">
        <v>233579</v>
      </c>
      <c r="G530" s="10">
        <v>74566</v>
      </c>
    </row>
    <row r="531" spans="1:7" ht="29.25" x14ac:dyDescent="0.55000000000000004">
      <c r="A531" s="8">
        <v>46005</v>
      </c>
      <c r="B531" s="9" t="s">
        <v>26</v>
      </c>
      <c r="C531" s="9" t="s">
        <v>24</v>
      </c>
      <c r="D531" s="9" t="s">
        <v>27</v>
      </c>
      <c r="E531" s="10">
        <v>58272</v>
      </c>
      <c r="F531" s="10">
        <v>47052</v>
      </c>
      <c r="G531" s="10">
        <v>11220</v>
      </c>
    </row>
    <row r="532" spans="1:7" ht="29.25" x14ac:dyDescent="0.55000000000000004">
      <c r="A532" s="8">
        <v>46007</v>
      </c>
      <c r="B532" s="9" t="s">
        <v>26</v>
      </c>
      <c r="C532" s="9" t="s">
        <v>19</v>
      </c>
      <c r="D532" s="9" t="s">
        <v>32</v>
      </c>
      <c r="E532" s="10">
        <v>10872</v>
      </c>
      <c r="F532" s="10">
        <v>7878</v>
      </c>
      <c r="G532" s="10">
        <v>2994</v>
      </c>
    </row>
    <row r="533" spans="1:7" x14ac:dyDescent="0.55000000000000004">
      <c r="A533" s="8">
        <v>46007</v>
      </c>
      <c r="B533" s="9" t="s">
        <v>29</v>
      </c>
      <c r="C533" s="9" t="s">
        <v>31</v>
      </c>
      <c r="D533" s="9" t="s">
        <v>32</v>
      </c>
      <c r="E533" s="10">
        <v>10539</v>
      </c>
      <c r="F533" s="10">
        <v>7637</v>
      </c>
      <c r="G533" s="10">
        <v>2902</v>
      </c>
    </row>
    <row r="534" spans="1:7" ht="29.25" x14ac:dyDescent="0.55000000000000004">
      <c r="A534" s="8">
        <v>46007</v>
      </c>
      <c r="B534" s="9" t="s">
        <v>26</v>
      </c>
      <c r="C534" s="9" t="s">
        <v>21</v>
      </c>
      <c r="D534" s="9" t="s">
        <v>20</v>
      </c>
      <c r="E534" s="10">
        <v>84880</v>
      </c>
      <c r="F534" s="10">
        <v>75128</v>
      </c>
      <c r="G534" s="10">
        <v>9752</v>
      </c>
    </row>
    <row r="535" spans="1:7" x14ac:dyDescent="0.55000000000000004">
      <c r="A535" s="8">
        <v>46007</v>
      </c>
      <c r="B535" s="9" t="s">
        <v>18</v>
      </c>
      <c r="C535" s="9" t="s">
        <v>30</v>
      </c>
      <c r="D535" s="9" t="s">
        <v>20</v>
      </c>
      <c r="E535" s="10">
        <v>92446</v>
      </c>
      <c r="F535" s="10">
        <v>85461</v>
      </c>
      <c r="G535" s="10">
        <v>6985</v>
      </c>
    </row>
    <row r="536" spans="1:7" x14ac:dyDescent="0.55000000000000004">
      <c r="A536" s="8">
        <v>46007</v>
      </c>
      <c r="B536" s="9" t="s">
        <v>18</v>
      </c>
      <c r="C536" s="9" t="s">
        <v>21</v>
      </c>
      <c r="D536" s="9" t="s">
        <v>27</v>
      </c>
      <c r="E536" s="10">
        <v>128618</v>
      </c>
      <c r="F536" s="10">
        <v>100573</v>
      </c>
      <c r="G536" s="10">
        <v>28044</v>
      </c>
    </row>
    <row r="537" spans="1:7" x14ac:dyDescent="0.55000000000000004">
      <c r="A537" s="8">
        <v>46007</v>
      </c>
      <c r="B537" s="9" t="s">
        <v>18</v>
      </c>
      <c r="C537" s="9" t="s">
        <v>30</v>
      </c>
      <c r="D537" s="9" t="s">
        <v>27</v>
      </c>
      <c r="E537" s="10">
        <v>5547</v>
      </c>
      <c r="F537" s="10">
        <v>4261</v>
      </c>
      <c r="G537" s="10">
        <v>1287</v>
      </c>
    </row>
    <row r="538" spans="1:7" x14ac:dyDescent="0.55000000000000004">
      <c r="A538" s="8">
        <v>46007</v>
      </c>
      <c r="B538" s="9" t="s">
        <v>18</v>
      </c>
      <c r="C538" s="9" t="s">
        <v>21</v>
      </c>
      <c r="D538" s="9" t="s">
        <v>25</v>
      </c>
      <c r="E538" s="10">
        <v>21862</v>
      </c>
      <c r="F538" s="10">
        <v>21184</v>
      </c>
      <c r="G538" s="10">
        <v>678</v>
      </c>
    </row>
    <row r="539" spans="1:7" ht="29.25" x14ac:dyDescent="0.55000000000000004">
      <c r="A539" s="8">
        <v>46008</v>
      </c>
      <c r="B539" s="9" t="s">
        <v>26</v>
      </c>
      <c r="C539" s="9" t="s">
        <v>24</v>
      </c>
      <c r="D539" s="9" t="s">
        <v>25</v>
      </c>
      <c r="E539" s="10">
        <v>105518</v>
      </c>
      <c r="F539" s="10">
        <v>94550</v>
      </c>
      <c r="G539" s="10">
        <v>10968</v>
      </c>
    </row>
    <row r="540" spans="1:7" x14ac:dyDescent="0.55000000000000004">
      <c r="A540" s="8">
        <v>46009</v>
      </c>
      <c r="B540" s="9" t="s">
        <v>29</v>
      </c>
      <c r="C540" s="9" t="s">
        <v>31</v>
      </c>
      <c r="D540" s="9" t="s">
        <v>32</v>
      </c>
      <c r="E540" s="10">
        <v>4787</v>
      </c>
      <c r="F540" s="10">
        <v>3224</v>
      </c>
      <c r="G540" s="10">
        <v>1563</v>
      </c>
    </row>
    <row r="541" spans="1:7" x14ac:dyDescent="0.55000000000000004">
      <c r="A541" s="8">
        <v>46010</v>
      </c>
      <c r="B541" s="9" t="s">
        <v>23</v>
      </c>
      <c r="C541" s="9" t="s">
        <v>24</v>
      </c>
      <c r="D541" s="9" t="s">
        <v>20</v>
      </c>
      <c r="E541" s="10">
        <v>95504</v>
      </c>
      <c r="F541" s="10">
        <v>81081</v>
      </c>
      <c r="G541" s="10">
        <v>14423</v>
      </c>
    </row>
    <row r="542" spans="1:7" x14ac:dyDescent="0.55000000000000004">
      <c r="A542" s="8">
        <v>46010</v>
      </c>
      <c r="B542" s="9" t="s">
        <v>28</v>
      </c>
      <c r="C542" s="9" t="s">
        <v>21</v>
      </c>
      <c r="D542" s="9" t="s">
        <v>27</v>
      </c>
      <c r="E542" s="10">
        <v>4620</v>
      </c>
      <c r="F542" s="10">
        <v>3667</v>
      </c>
      <c r="G542" s="10">
        <v>953</v>
      </c>
    </row>
    <row r="543" spans="1:7" x14ac:dyDescent="0.55000000000000004">
      <c r="A543" s="8">
        <v>46011</v>
      </c>
      <c r="B543" s="9" t="s">
        <v>29</v>
      </c>
      <c r="C543" s="9" t="s">
        <v>24</v>
      </c>
      <c r="D543" s="9" t="s">
        <v>20</v>
      </c>
      <c r="E543" s="10">
        <v>94323</v>
      </c>
      <c r="F543" s="10">
        <v>83486</v>
      </c>
      <c r="G543" s="10">
        <v>10837</v>
      </c>
    </row>
    <row r="544" spans="1:7" x14ac:dyDescent="0.55000000000000004">
      <c r="A544" s="8">
        <v>46011</v>
      </c>
      <c r="B544" s="9" t="s">
        <v>18</v>
      </c>
      <c r="C544" s="9" t="s">
        <v>21</v>
      </c>
      <c r="D544" s="9" t="s">
        <v>27</v>
      </c>
      <c r="E544" s="10">
        <v>28002</v>
      </c>
      <c r="F544" s="10">
        <v>20835</v>
      </c>
      <c r="G544" s="10">
        <v>7167</v>
      </c>
    </row>
    <row r="545" spans="1:7" x14ac:dyDescent="0.55000000000000004">
      <c r="A545" s="8">
        <v>46011</v>
      </c>
      <c r="B545" s="9" t="s">
        <v>23</v>
      </c>
      <c r="C545" s="9" t="s">
        <v>24</v>
      </c>
      <c r="D545" s="9" t="s">
        <v>25</v>
      </c>
      <c r="E545" s="10">
        <v>456182</v>
      </c>
      <c r="F545" s="10">
        <v>436956</v>
      </c>
      <c r="G545" s="10">
        <v>19226</v>
      </c>
    </row>
    <row r="546" spans="1:7" x14ac:dyDescent="0.55000000000000004">
      <c r="A546" s="8">
        <v>46012</v>
      </c>
      <c r="B546" s="9" t="s">
        <v>23</v>
      </c>
      <c r="C546" s="9" t="s">
        <v>19</v>
      </c>
      <c r="D546" s="9" t="s">
        <v>27</v>
      </c>
      <c r="E546" s="10">
        <v>2409</v>
      </c>
      <c r="F546" s="10">
        <v>1400</v>
      </c>
      <c r="G546" s="10">
        <v>1008</v>
      </c>
    </row>
    <row r="547" spans="1:7" x14ac:dyDescent="0.55000000000000004">
      <c r="A547" s="8">
        <v>46012</v>
      </c>
      <c r="B547" s="9" t="s">
        <v>28</v>
      </c>
      <c r="C547" s="9" t="s">
        <v>21</v>
      </c>
      <c r="D547" s="9" t="s">
        <v>22</v>
      </c>
      <c r="E547" s="10">
        <v>46985</v>
      </c>
      <c r="F547" s="10">
        <v>40976</v>
      </c>
      <c r="G547" s="10">
        <v>6010</v>
      </c>
    </row>
    <row r="548" spans="1:7" x14ac:dyDescent="0.55000000000000004">
      <c r="A548" s="8">
        <v>46013</v>
      </c>
      <c r="B548" s="9" t="s">
        <v>29</v>
      </c>
      <c r="C548" s="9" t="s">
        <v>24</v>
      </c>
      <c r="D548" s="9" t="s">
        <v>27</v>
      </c>
      <c r="E548" s="10">
        <v>14843</v>
      </c>
      <c r="F548" s="10">
        <v>8530</v>
      </c>
      <c r="G548" s="10">
        <v>6312</v>
      </c>
    </row>
    <row r="549" spans="1:7" x14ac:dyDescent="0.55000000000000004">
      <c r="A549" s="8">
        <v>46014</v>
      </c>
      <c r="B549" s="9" t="s">
        <v>29</v>
      </c>
      <c r="C549" s="9" t="s">
        <v>24</v>
      </c>
      <c r="D549" s="9" t="s">
        <v>27</v>
      </c>
      <c r="E549" s="10">
        <v>2429</v>
      </c>
      <c r="F549" s="10">
        <v>1752</v>
      </c>
      <c r="G549" s="10">
        <v>676</v>
      </c>
    </row>
    <row r="550" spans="1:7" x14ac:dyDescent="0.55000000000000004">
      <c r="A550" s="8">
        <v>46014</v>
      </c>
      <c r="B550" s="9" t="s">
        <v>28</v>
      </c>
      <c r="C550" s="9" t="s">
        <v>30</v>
      </c>
      <c r="D550" s="9" t="s">
        <v>25</v>
      </c>
      <c r="E550" s="10">
        <v>801696</v>
      </c>
      <c r="F550" s="10">
        <v>776837</v>
      </c>
      <c r="G550" s="10">
        <v>24859</v>
      </c>
    </row>
    <row r="551" spans="1:7" x14ac:dyDescent="0.55000000000000004">
      <c r="A551" s="8">
        <v>46015</v>
      </c>
      <c r="B551" s="9" t="s">
        <v>28</v>
      </c>
      <c r="C551" s="9" t="s">
        <v>21</v>
      </c>
      <c r="D551" s="9" t="s">
        <v>32</v>
      </c>
      <c r="E551" s="10">
        <v>9910</v>
      </c>
      <c r="F551" s="10">
        <v>7341</v>
      </c>
      <c r="G551" s="10">
        <v>2569</v>
      </c>
    </row>
    <row r="552" spans="1:7" x14ac:dyDescent="0.55000000000000004">
      <c r="A552" s="8">
        <v>46016</v>
      </c>
      <c r="B552" s="9" t="s">
        <v>29</v>
      </c>
      <c r="C552" s="9" t="s">
        <v>21</v>
      </c>
      <c r="D552" s="9" t="s">
        <v>20</v>
      </c>
      <c r="E552" s="10">
        <v>127977</v>
      </c>
      <c r="F552" s="10">
        <v>119637</v>
      </c>
      <c r="G552" s="10">
        <v>8340</v>
      </c>
    </row>
    <row r="553" spans="1:7" ht="29.25" x14ac:dyDescent="0.55000000000000004">
      <c r="A553" s="8">
        <v>46016</v>
      </c>
      <c r="B553" s="9" t="s">
        <v>26</v>
      </c>
      <c r="C553" s="9" t="s">
        <v>21</v>
      </c>
      <c r="D553" s="9" t="s">
        <v>27</v>
      </c>
      <c r="E553" s="10">
        <v>10227</v>
      </c>
      <c r="F553" s="10">
        <v>8397</v>
      </c>
      <c r="G553" s="10">
        <v>1830</v>
      </c>
    </row>
    <row r="554" spans="1:7" ht="29.25" x14ac:dyDescent="0.55000000000000004">
      <c r="A554" s="8">
        <v>46016</v>
      </c>
      <c r="B554" s="9" t="s">
        <v>26</v>
      </c>
      <c r="C554" s="9" t="s">
        <v>24</v>
      </c>
      <c r="D554" s="9" t="s">
        <v>25</v>
      </c>
      <c r="E554" s="10">
        <v>225629</v>
      </c>
      <c r="F554" s="10">
        <v>188024</v>
      </c>
      <c r="G554" s="10">
        <v>37605</v>
      </c>
    </row>
    <row r="555" spans="1:7" x14ac:dyDescent="0.55000000000000004">
      <c r="A555" s="8">
        <v>46017</v>
      </c>
      <c r="B555" s="9" t="s">
        <v>29</v>
      </c>
      <c r="C555" s="9" t="s">
        <v>19</v>
      </c>
      <c r="D555" s="9" t="s">
        <v>27</v>
      </c>
      <c r="E555" s="10">
        <v>192176</v>
      </c>
      <c r="F555" s="10">
        <v>147174</v>
      </c>
      <c r="G555" s="10">
        <v>45001</v>
      </c>
    </row>
    <row r="556" spans="1:7" x14ac:dyDescent="0.55000000000000004">
      <c r="A556" s="8">
        <v>46019</v>
      </c>
      <c r="B556" s="9" t="s">
        <v>23</v>
      </c>
      <c r="C556" s="9" t="s">
        <v>21</v>
      </c>
      <c r="D556" s="9" t="s">
        <v>27</v>
      </c>
      <c r="E556" s="10">
        <v>790</v>
      </c>
      <c r="F556" s="10">
        <v>570</v>
      </c>
      <c r="G556" s="10">
        <v>220</v>
      </c>
    </row>
    <row r="557" spans="1:7" x14ac:dyDescent="0.55000000000000004">
      <c r="A557" s="8">
        <v>46019</v>
      </c>
      <c r="B557" s="9" t="s">
        <v>29</v>
      </c>
      <c r="C557" s="9" t="s">
        <v>31</v>
      </c>
      <c r="D557" s="9" t="s">
        <v>27</v>
      </c>
      <c r="E557" s="10">
        <v>310845</v>
      </c>
      <c r="F557" s="10">
        <v>235626</v>
      </c>
      <c r="G557" s="10">
        <v>75219</v>
      </c>
    </row>
    <row r="558" spans="1:7" x14ac:dyDescent="0.55000000000000004">
      <c r="A558" s="8">
        <v>46019</v>
      </c>
      <c r="B558" s="9" t="s">
        <v>28</v>
      </c>
      <c r="C558" s="9" t="s">
        <v>19</v>
      </c>
      <c r="D558" s="9" t="s">
        <v>25</v>
      </c>
      <c r="E558" s="10">
        <v>195105</v>
      </c>
      <c r="F558" s="10">
        <v>180653</v>
      </c>
      <c r="G558" s="10">
        <v>14452</v>
      </c>
    </row>
    <row r="559" spans="1:7" x14ac:dyDescent="0.55000000000000004">
      <c r="A559" s="8">
        <v>46020</v>
      </c>
      <c r="B559" s="9" t="s">
        <v>23</v>
      </c>
      <c r="C559" s="9" t="s">
        <v>30</v>
      </c>
      <c r="D559" s="9" t="s">
        <v>27</v>
      </c>
      <c r="E559" s="10">
        <v>9268</v>
      </c>
      <c r="F559" s="10">
        <v>7698</v>
      </c>
      <c r="G559" s="10">
        <v>1570</v>
      </c>
    </row>
    <row r="560" spans="1:7" x14ac:dyDescent="0.55000000000000004">
      <c r="A560" s="8">
        <v>46021</v>
      </c>
      <c r="B560" s="9" t="s">
        <v>23</v>
      </c>
      <c r="C560" s="9" t="s">
        <v>21</v>
      </c>
      <c r="D560" s="9" t="s">
        <v>32</v>
      </c>
      <c r="E560" s="10">
        <v>7599</v>
      </c>
      <c r="F560" s="10">
        <v>5891</v>
      </c>
      <c r="G560" s="10">
        <v>1708</v>
      </c>
    </row>
    <row r="561" spans="1:7" x14ac:dyDescent="0.55000000000000004">
      <c r="A561" s="8">
        <v>46021</v>
      </c>
      <c r="B561" s="9" t="s">
        <v>28</v>
      </c>
      <c r="C561" s="9" t="s">
        <v>31</v>
      </c>
      <c r="D561" s="9" t="s">
        <v>22</v>
      </c>
      <c r="E561" s="10">
        <v>6953</v>
      </c>
      <c r="F561" s="10">
        <v>5267</v>
      </c>
      <c r="G561" s="10">
        <v>1686</v>
      </c>
    </row>
    <row r="562" spans="1:7" x14ac:dyDescent="0.55000000000000004">
      <c r="A562" s="8">
        <v>46022</v>
      </c>
      <c r="B562" s="9" t="s">
        <v>18</v>
      </c>
      <c r="C562" s="9" t="s">
        <v>31</v>
      </c>
      <c r="D562" s="9" t="s">
        <v>32</v>
      </c>
      <c r="E562" s="10">
        <v>9346</v>
      </c>
      <c r="F562" s="10">
        <v>7245</v>
      </c>
      <c r="G562" s="10">
        <v>2101</v>
      </c>
    </row>
    <row r="563" spans="1:7" x14ac:dyDescent="0.55000000000000004">
      <c r="A563" s="8">
        <v>46023</v>
      </c>
      <c r="B563" s="9" t="s">
        <v>29</v>
      </c>
      <c r="C563" s="9" t="s">
        <v>19</v>
      </c>
      <c r="D563" s="9" t="s">
        <v>20</v>
      </c>
      <c r="E563" s="10">
        <v>46556</v>
      </c>
      <c r="F563" s="10">
        <v>45570</v>
      </c>
      <c r="G563" s="10">
        <v>986</v>
      </c>
    </row>
    <row r="564" spans="1:7" ht="29.25" x14ac:dyDescent="0.55000000000000004">
      <c r="A564" s="8">
        <v>46023</v>
      </c>
      <c r="B564" s="9" t="s">
        <v>26</v>
      </c>
      <c r="C564" s="9" t="s">
        <v>24</v>
      </c>
      <c r="D564" s="9" t="s">
        <v>25</v>
      </c>
      <c r="E564" s="10">
        <v>326923</v>
      </c>
      <c r="F564" s="10">
        <v>320513</v>
      </c>
      <c r="G564" s="10">
        <v>6410</v>
      </c>
    </row>
    <row r="565" spans="1:7" x14ac:dyDescent="0.55000000000000004">
      <c r="A565" s="8">
        <v>46023</v>
      </c>
      <c r="B565" s="9" t="s">
        <v>29</v>
      </c>
      <c r="C565" s="9" t="s">
        <v>30</v>
      </c>
      <c r="D565" s="9" t="s">
        <v>22</v>
      </c>
      <c r="E565" s="10">
        <v>33732</v>
      </c>
      <c r="F565" s="10">
        <v>25299</v>
      </c>
      <c r="G565" s="10">
        <v>8433</v>
      </c>
    </row>
    <row r="566" spans="1:7" x14ac:dyDescent="0.55000000000000004">
      <c r="A566" s="8">
        <v>46024</v>
      </c>
      <c r="B566" s="9" t="s">
        <v>18</v>
      </c>
      <c r="C566" s="9" t="s">
        <v>31</v>
      </c>
      <c r="D566" s="9" t="s">
        <v>27</v>
      </c>
      <c r="E566" s="10">
        <v>9237</v>
      </c>
      <c r="F566" s="10">
        <v>4862</v>
      </c>
      <c r="G566" s="10">
        <v>4375</v>
      </c>
    </row>
    <row r="567" spans="1:7" ht="29.25" x14ac:dyDescent="0.55000000000000004">
      <c r="A567" s="8">
        <v>46024</v>
      </c>
      <c r="B567" s="9" t="s">
        <v>26</v>
      </c>
      <c r="C567" s="9" t="s">
        <v>24</v>
      </c>
      <c r="D567" s="9" t="s">
        <v>27</v>
      </c>
      <c r="E567" s="10">
        <v>348270</v>
      </c>
      <c r="F567" s="10">
        <v>300831</v>
      </c>
      <c r="G567" s="10">
        <v>47439</v>
      </c>
    </row>
    <row r="568" spans="1:7" x14ac:dyDescent="0.55000000000000004">
      <c r="A568" s="8">
        <v>46024</v>
      </c>
      <c r="B568" s="9" t="s">
        <v>29</v>
      </c>
      <c r="C568" s="9" t="s">
        <v>21</v>
      </c>
      <c r="D568" s="9" t="s">
        <v>25</v>
      </c>
      <c r="E568" s="10">
        <v>455076</v>
      </c>
      <c r="F568" s="10">
        <v>383061</v>
      </c>
      <c r="G568" s="10">
        <v>72015</v>
      </c>
    </row>
    <row r="569" spans="1:7" x14ac:dyDescent="0.55000000000000004">
      <c r="A569" s="8">
        <v>46024</v>
      </c>
      <c r="B569" s="9" t="s">
        <v>23</v>
      </c>
      <c r="C569" s="9" t="s">
        <v>21</v>
      </c>
      <c r="D569" s="9" t="s">
        <v>22</v>
      </c>
      <c r="E569" s="10">
        <v>4004</v>
      </c>
      <c r="F569" s="10">
        <v>3229</v>
      </c>
      <c r="G569" s="10">
        <v>775</v>
      </c>
    </row>
    <row r="570" spans="1:7" x14ac:dyDescent="0.55000000000000004">
      <c r="A570" s="8">
        <v>46026</v>
      </c>
      <c r="B570" s="9" t="s">
        <v>18</v>
      </c>
      <c r="C570" s="9" t="s">
        <v>21</v>
      </c>
      <c r="D570" s="9" t="s">
        <v>27</v>
      </c>
      <c r="E570" s="10">
        <v>6706</v>
      </c>
      <c r="F570" s="10">
        <v>4989</v>
      </c>
      <c r="G570" s="10">
        <v>1716</v>
      </c>
    </row>
    <row r="571" spans="1:7" x14ac:dyDescent="0.55000000000000004">
      <c r="A571" s="8">
        <v>46026</v>
      </c>
      <c r="B571" s="9" t="s">
        <v>28</v>
      </c>
      <c r="C571" s="9" t="s">
        <v>21</v>
      </c>
      <c r="D571" s="9" t="s">
        <v>27</v>
      </c>
      <c r="E571" s="10">
        <v>657964</v>
      </c>
      <c r="F571" s="10">
        <v>537114</v>
      </c>
      <c r="G571" s="10">
        <v>120851</v>
      </c>
    </row>
    <row r="572" spans="1:7" x14ac:dyDescent="0.55000000000000004">
      <c r="A572" s="8">
        <v>46029</v>
      </c>
      <c r="B572" s="9" t="s">
        <v>29</v>
      </c>
      <c r="C572" s="9" t="s">
        <v>24</v>
      </c>
      <c r="D572" s="9" t="s">
        <v>27</v>
      </c>
      <c r="E572" s="10">
        <v>2698</v>
      </c>
      <c r="F572" s="10">
        <v>2028</v>
      </c>
      <c r="G572" s="10">
        <v>669</v>
      </c>
    </row>
    <row r="573" spans="1:7" x14ac:dyDescent="0.55000000000000004">
      <c r="A573" s="8">
        <v>46030</v>
      </c>
      <c r="B573" s="9" t="s">
        <v>23</v>
      </c>
      <c r="C573" s="9" t="s">
        <v>21</v>
      </c>
      <c r="D573" s="9" t="s">
        <v>20</v>
      </c>
      <c r="E573" s="10">
        <v>95776</v>
      </c>
      <c r="F573" s="10">
        <v>90552</v>
      </c>
      <c r="G573" s="10">
        <v>5224</v>
      </c>
    </row>
    <row r="574" spans="1:7" x14ac:dyDescent="0.55000000000000004">
      <c r="A574" s="8">
        <v>46031</v>
      </c>
      <c r="B574" s="9" t="s">
        <v>29</v>
      </c>
      <c r="C574" s="9" t="s">
        <v>19</v>
      </c>
      <c r="D574" s="9" t="s">
        <v>20</v>
      </c>
      <c r="E574" s="10">
        <v>213857</v>
      </c>
      <c r="F574" s="10">
        <v>137683</v>
      </c>
      <c r="G574" s="10">
        <v>76174</v>
      </c>
    </row>
    <row r="575" spans="1:7" x14ac:dyDescent="0.55000000000000004">
      <c r="A575" s="8">
        <v>46031</v>
      </c>
      <c r="B575" s="9" t="s">
        <v>29</v>
      </c>
      <c r="C575" s="9" t="s">
        <v>24</v>
      </c>
      <c r="D575" s="9" t="s">
        <v>27</v>
      </c>
      <c r="E575" s="10">
        <v>9431</v>
      </c>
      <c r="F575" s="10">
        <v>5359</v>
      </c>
      <c r="G575" s="10">
        <v>4072</v>
      </c>
    </row>
    <row r="576" spans="1:7" x14ac:dyDescent="0.55000000000000004">
      <c r="A576" s="8">
        <v>46031</v>
      </c>
      <c r="B576" s="9" t="s">
        <v>28</v>
      </c>
      <c r="C576" s="9" t="s">
        <v>30</v>
      </c>
      <c r="D576" s="9" t="s">
        <v>22</v>
      </c>
      <c r="E576" s="10">
        <v>1860</v>
      </c>
      <c r="F576" s="10">
        <v>1641</v>
      </c>
      <c r="G576" s="10">
        <v>219</v>
      </c>
    </row>
    <row r="577" spans="1:7" x14ac:dyDescent="0.55000000000000004">
      <c r="A577" s="8">
        <v>46032</v>
      </c>
      <c r="B577" s="9" t="s">
        <v>29</v>
      </c>
      <c r="C577" s="9" t="s">
        <v>24</v>
      </c>
      <c r="D577" s="9" t="s">
        <v>32</v>
      </c>
      <c r="E577" s="10">
        <v>4662</v>
      </c>
      <c r="F577" s="10">
        <v>3108</v>
      </c>
      <c r="G577" s="10">
        <v>1554</v>
      </c>
    </row>
    <row r="578" spans="1:7" x14ac:dyDescent="0.55000000000000004">
      <c r="A578" s="8">
        <v>46032</v>
      </c>
      <c r="B578" s="9" t="s">
        <v>23</v>
      </c>
      <c r="C578" s="9" t="s">
        <v>24</v>
      </c>
      <c r="D578" s="9" t="s">
        <v>20</v>
      </c>
      <c r="E578" s="10">
        <v>242542</v>
      </c>
      <c r="F578" s="10">
        <v>210203</v>
      </c>
      <c r="G578" s="10">
        <v>32339</v>
      </c>
    </row>
    <row r="579" spans="1:7" x14ac:dyDescent="0.55000000000000004">
      <c r="A579" s="8">
        <v>46032</v>
      </c>
      <c r="B579" s="9" t="s">
        <v>29</v>
      </c>
      <c r="C579" s="9" t="s">
        <v>21</v>
      </c>
      <c r="D579" s="9" t="s">
        <v>22</v>
      </c>
      <c r="E579" s="10">
        <v>39503</v>
      </c>
      <c r="F579" s="10">
        <v>32919</v>
      </c>
      <c r="G579" s="10">
        <v>6584</v>
      </c>
    </row>
    <row r="580" spans="1:7" ht="29.25" x14ac:dyDescent="0.55000000000000004">
      <c r="A580" s="8">
        <v>46033</v>
      </c>
      <c r="B580" s="9" t="s">
        <v>26</v>
      </c>
      <c r="C580" s="9" t="s">
        <v>19</v>
      </c>
      <c r="D580" s="9" t="s">
        <v>32</v>
      </c>
      <c r="E580" s="10">
        <v>11395</v>
      </c>
      <c r="F580" s="10">
        <v>7914</v>
      </c>
      <c r="G580" s="10">
        <v>3482</v>
      </c>
    </row>
    <row r="581" spans="1:7" x14ac:dyDescent="0.55000000000000004">
      <c r="A581" s="8">
        <v>46033</v>
      </c>
      <c r="B581" s="9" t="s">
        <v>18</v>
      </c>
      <c r="C581" s="9" t="s">
        <v>21</v>
      </c>
      <c r="D581" s="9" t="s">
        <v>20</v>
      </c>
      <c r="E581" s="10">
        <v>335942</v>
      </c>
      <c r="F581" s="10">
        <v>300542</v>
      </c>
      <c r="G581" s="10">
        <v>35400</v>
      </c>
    </row>
    <row r="582" spans="1:7" x14ac:dyDescent="0.55000000000000004">
      <c r="A582" s="8">
        <v>46033</v>
      </c>
      <c r="B582" s="9" t="s">
        <v>18</v>
      </c>
      <c r="C582" s="9" t="s">
        <v>31</v>
      </c>
      <c r="D582" s="9" t="s">
        <v>22</v>
      </c>
      <c r="E582" s="10">
        <v>14232</v>
      </c>
      <c r="F582" s="10">
        <v>10892</v>
      </c>
      <c r="G582" s="10">
        <v>3340</v>
      </c>
    </row>
    <row r="583" spans="1:7" x14ac:dyDescent="0.55000000000000004">
      <c r="A583" s="8">
        <v>46034</v>
      </c>
      <c r="B583" s="9" t="s">
        <v>28</v>
      </c>
      <c r="C583" s="9" t="s">
        <v>21</v>
      </c>
      <c r="D583" s="9" t="s">
        <v>32</v>
      </c>
      <c r="E583" s="10">
        <v>3733</v>
      </c>
      <c r="F583" s="10">
        <v>2765</v>
      </c>
      <c r="G583" s="10">
        <v>968</v>
      </c>
    </row>
    <row r="584" spans="1:7" ht="29.25" x14ac:dyDescent="0.55000000000000004">
      <c r="A584" s="8">
        <v>46034</v>
      </c>
      <c r="B584" s="9" t="s">
        <v>26</v>
      </c>
      <c r="C584" s="9" t="s">
        <v>24</v>
      </c>
      <c r="D584" s="9" t="s">
        <v>20</v>
      </c>
      <c r="E584" s="10">
        <v>50375</v>
      </c>
      <c r="F584" s="10">
        <v>49308</v>
      </c>
      <c r="G584" s="10">
        <v>1067</v>
      </c>
    </row>
    <row r="585" spans="1:7" ht="29.25" x14ac:dyDescent="0.55000000000000004">
      <c r="A585" s="8">
        <v>46034</v>
      </c>
      <c r="B585" s="9" t="s">
        <v>26</v>
      </c>
      <c r="C585" s="9" t="s">
        <v>21</v>
      </c>
      <c r="D585" s="9" t="s">
        <v>20</v>
      </c>
      <c r="E585" s="10">
        <v>324429</v>
      </c>
      <c r="F585" s="10">
        <v>287154</v>
      </c>
      <c r="G585" s="10">
        <v>37275</v>
      </c>
    </row>
    <row r="586" spans="1:7" x14ac:dyDescent="0.55000000000000004">
      <c r="A586" s="8">
        <v>46034</v>
      </c>
      <c r="B586" s="9" t="s">
        <v>28</v>
      </c>
      <c r="C586" s="9" t="s">
        <v>21</v>
      </c>
      <c r="D586" s="9" t="s">
        <v>20</v>
      </c>
      <c r="E586" s="10">
        <v>3231</v>
      </c>
      <c r="F586" s="10">
        <v>2000</v>
      </c>
      <c r="G586" s="10">
        <v>1231</v>
      </c>
    </row>
    <row r="587" spans="1:7" x14ac:dyDescent="0.55000000000000004">
      <c r="A587" s="8">
        <v>46035</v>
      </c>
      <c r="B587" s="9" t="s">
        <v>23</v>
      </c>
      <c r="C587" s="9" t="s">
        <v>31</v>
      </c>
      <c r="D587" s="9" t="s">
        <v>27</v>
      </c>
      <c r="E587" s="10">
        <v>464214</v>
      </c>
      <c r="F587" s="10">
        <v>348328</v>
      </c>
      <c r="G587" s="10">
        <v>115886</v>
      </c>
    </row>
    <row r="588" spans="1:7" x14ac:dyDescent="0.55000000000000004">
      <c r="A588" s="8">
        <v>46037</v>
      </c>
      <c r="B588" s="9" t="s">
        <v>18</v>
      </c>
      <c r="C588" s="9" t="s">
        <v>21</v>
      </c>
      <c r="D588" s="9" t="s">
        <v>22</v>
      </c>
      <c r="E588" s="10">
        <v>11633</v>
      </c>
      <c r="F588" s="10">
        <v>8725</v>
      </c>
      <c r="G588" s="10">
        <v>2908</v>
      </c>
    </row>
    <row r="589" spans="1:7" ht="29.25" x14ac:dyDescent="0.55000000000000004">
      <c r="A589" s="8">
        <v>46038</v>
      </c>
      <c r="B589" s="9" t="s">
        <v>26</v>
      </c>
      <c r="C589" s="9" t="s">
        <v>24</v>
      </c>
      <c r="D589" s="9" t="s">
        <v>27</v>
      </c>
      <c r="E589" s="10">
        <v>27834</v>
      </c>
      <c r="F589" s="10">
        <v>14058</v>
      </c>
      <c r="G589" s="10">
        <v>13776</v>
      </c>
    </row>
    <row r="590" spans="1:7" x14ac:dyDescent="0.55000000000000004">
      <c r="A590" s="8">
        <v>46038</v>
      </c>
      <c r="B590" s="9" t="s">
        <v>29</v>
      </c>
      <c r="C590" s="9" t="s">
        <v>19</v>
      </c>
      <c r="D590" s="9" t="s">
        <v>22</v>
      </c>
      <c r="E590" s="10">
        <v>9345</v>
      </c>
      <c r="F590" s="10">
        <v>7377</v>
      </c>
      <c r="G590" s="10">
        <v>1967</v>
      </c>
    </row>
    <row r="591" spans="1:7" x14ac:dyDescent="0.55000000000000004">
      <c r="A591" s="8">
        <v>46039</v>
      </c>
      <c r="B591" s="9" t="s">
        <v>29</v>
      </c>
      <c r="C591" s="9" t="s">
        <v>21</v>
      </c>
      <c r="D591" s="9" t="s">
        <v>20</v>
      </c>
      <c r="E591" s="10">
        <v>160489</v>
      </c>
      <c r="F591" s="10">
        <v>136252</v>
      </c>
      <c r="G591" s="10">
        <v>24237</v>
      </c>
    </row>
    <row r="592" spans="1:7" x14ac:dyDescent="0.55000000000000004">
      <c r="A592" s="8">
        <v>46039</v>
      </c>
      <c r="B592" s="9" t="s">
        <v>18</v>
      </c>
      <c r="C592" s="9" t="s">
        <v>31</v>
      </c>
      <c r="D592" s="9" t="s">
        <v>20</v>
      </c>
      <c r="E592" s="10">
        <v>5122</v>
      </c>
      <c r="F592" s="10">
        <v>3203</v>
      </c>
      <c r="G592" s="10">
        <v>1919</v>
      </c>
    </row>
    <row r="593" spans="1:7" x14ac:dyDescent="0.55000000000000004">
      <c r="A593" s="8">
        <v>46039</v>
      </c>
      <c r="B593" s="9" t="s">
        <v>23</v>
      </c>
      <c r="C593" s="9" t="s">
        <v>21</v>
      </c>
      <c r="D593" s="9" t="s">
        <v>22</v>
      </c>
      <c r="E593" s="10">
        <v>10792</v>
      </c>
      <c r="F593" s="10">
        <v>8703</v>
      </c>
      <c r="G593" s="10">
        <v>2089</v>
      </c>
    </row>
    <row r="594" spans="1:7" x14ac:dyDescent="0.55000000000000004">
      <c r="A594" s="8">
        <v>46040</v>
      </c>
      <c r="B594" s="9" t="s">
        <v>23</v>
      </c>
      <c r="C594" s="9" t="s">
        <v>31</v>
      </c>
      <c r="D594" s="9" t="s">
        <v>27</v>
      </c>
      <c r="E594" s="10">
        <v>3450</v>
      </c>
      <c r="F594" s="10">
        <v>2622</v>
      </c>
      <c r="G594" s="10">
        <v>828</v>
      </c>
    </row>
    <row r="595" spans="1:7" ht="29.25" x14ac:dyDescent="0.55000000000000004">
      <c r="A595" s="8">
        <v>46040</v>
      </c>
      <c r="B595" s="9" t="s">
        <v>26</v>
      </c>
      <c r="C595" s="9" t="s">
        <v>24</v>
      </c>
      <c r="D595" s="9" t="s">
        <v>25</v>
      </c>
      <c r="E595" s="10">
        <v>577732</v>
      </c>
      <c r="F595" s="10">
        <v>496334</v>
      </c>
      <c r="G595" s="10">
        <v>81399</v>
      </c>
    </row>
    <row r="596" spans="1:7" x14ac:dyDescent="0.55000000000000004">
      <c r="A596" s="8">
        <v>46042</v>
      </c>
      <c r="B596" s="9" t="s">
        <v>23</v>
      </c>
      <c r="C596" s="9" t="s">
        <v>31</v>
      </c>
      <c r="D596" s="9" t="s">
        <v>20</v>
      </c>
      <c r="E596" s="10">
        <v>55149</v>
      </c>
      <c r="F596" s="10">
        <v>47796</v>
      </c>
      <c r="G596" s="10">
        <v>7353</v>
      </c>
    </row>
    <row r="597" spans="1:7" x14ac:dyDescent="0.55000000000000004">
      <c r="A597" s="8">
        <v>46042</v>
      </c>
      <c r="B597" s="9" t="s">
        <v>29</v>
      </c>
      <c r="C597" s="9" t="s">
        <v>30</v>
      </c>
      <c r="D597" s="9" t="s">
        <v>27</v>
      </c>
      <c r="E597" s="10">
        <v>345384</v>
      </c>
      <c r="F597" s="10">
        <v>261807</v>
      </c>
      <c r="G597" s="10">
        <v>83577</v>
      </c>
    </row>
    <row r="598" spans="1:7" x14ac:dyDescent="0.55000000000000004">
      <c r="A598" s="8">
        <v>46043</v>
      </c>
      <c r="B598" s="9" t="s">
        <v>28</v>
      </c>
      <c r="C598" s="9" t="s">
        <v>31</v>
      </c>
      <c r="D598" s="9" t="s">
        <v>27</v>
      </c>
      <c r="E598" s="10">
        <v>83714</v>
      </c>
      <c r="F598" s="10">
        <v>66157</v>
      </c>
      <c r="G598" s="10">
        <v>17557</v>
      </c>
    </row>
    <row r="599" spans="1:7" x14ac:dyDescent="0.55000000000000004">
      <c r="A599" s="8">
        <v>46044</v>
      </c>
      <c r="B599" s="9" t="s">
        <v>23</v>
      </c>
      <c r="C599" s="9" t="s">
        <v>30</v>
      </c>
      <c r="D599" s="9" t="s">
        <v>32</v>
      </c>
      <c r="E599" s="10">
        <v>3029</v>
      </c>
      <c r="F599" s="10">
        <v>2244</v>
      </c>
      <c r="G599" s="10">
        <v>785</v>
      </c>
    </row>
    <row r="600" spans="1:7" x14ac:dyDescent="0.55000000000000004">
      <c r="A600" s="8">
        <v>46044</v>
      </c>
      <c r="B600" s="9" t="s">
        <v>18</v>
      </c>
      <c r="C600" s="9" t="s">
        <v>24</v>
      </c>
      <c r="D600" s="9" t="s">
        <v>25</v>
      </c>
      <c r="E600" s="10">
        <v>104532</v>
      </c>
      <c r="F600" s="10">
        <v>95725</v>
      </c>
      <c r="G600" s="10">
        <v>8807</v>
      </c>
    </row>
    <row r="601" spans="1:7" x14ac:dyDescent="0.55000000000000004">
      <c r="A601" s="8">
        <v>46045</v>
      </c>
      <c r="B601" s="9" t="s">
        <v>18</v>
      </c>
      <c r="C601" s="9" t="s">
        <v>30</v>
      </c>
      <c r="D601" s="9" t="s">
        <v>22</v>
      </c>
      <c r="E601" s="10">
        <v>12673</v>
      </c>
      <c r="F601" s="10">
        <v>10220</v>
      </c>
      <c r="G601" s="10">
        <v>2453</v>
      </c>
    </row>
    <row r="602" spans="1:7" x14ac:dyDescent="0.55000000000000004">
      <c r="A602" s="8">
        <v>46046</v>
      </c>
      <c r="B602" s="9" t="s">
        <v>18</v>
      </c>
      <c r="C602" s="9" t="s">
        <v>30</v>
      </c>
      <c r="D602" s="9" t="s">
        <v>27</v>
      </c>
      <c r="E602" s="10">
        <v>141462</v>
      </c>
      <c r="F602" s="10">
        <v>115479</v>
      </c>
      <c r="G602" s="10">
        <v>25983</v>
      </c>
    </row>
    <row r="603" spans="1:7" x14ac:dyDescent="0.55000000000000004">
      <c r="A603" s="8">
        <v>46046</v>
      </c>
      <c r="B603" s="9" t="s">
        <v>28</v>
      </c>
      <c r="C603" s="9" t="s">
        <v>19</v>
      </c>
      <c r="D603" s="9" t="s">
        <v>27</v>
      </c>
      <c r="E603" s="10">
        <v>6313</v>
      </c>
      <c r="F603" s="10">
        <v>5243</v>
      </c>
      <c r="G603" s="10">
        <v>1070</v>
      </c>
    </row>
    <row r="604" spans="1:7" x14ac:dyDescent="0.55000000000000004">
      <c r="A604" s="8">
        <v>46047</v>
      </c>
      <c r="B604" s="9" t="s">
        <v>23</v>
      </c>
      <c r="C604" s="9" t="s">
        <v>31</v>
      </c>
      <c r="D604" s="9" t="s">
        <v>32</v>
      </c>
      <c r="E604" s="10">
        <v>5114</v>
      </c>
      <c r="F604" s="10">
        <v>3409</v>
      </c>
      <c r="G604" s="10">
        <v>1705</v>
      </c>
    </row>
    <row r="605" spans="1:7" x14ac:dyDescent="0.55000000000000004">
      <c r="A605" s="8">
        <v>46047</v>
      </c>
      <c r="B605" s="9" t="s">
        <v>28</v>
      </c>
      <c r="C605" s="9" t="s">
        <v>24</v>
      </c>
      <c r="D605" s="9" t="s">
        <v>25</v>
      </c>
      <c r="E605" s="10">
        <v>872972</v>
      </c>
      <c r="F605" s="10">
        <v>855855</v>
      </c>
      <c r="G605" s="10">
        <v>17117</v>
      </c>
    </row>
    <row r="606" spans="1:7" x14ac:dyDescent="0.55000000000000004">
      <c r="A606" s="8">
        <v>46048</v>
      </c>
      <c r="B606" s="9" t="s">
        <v>28</v>
      </c>
      <c r="C606" s="9" t="s">
        <v>21</v>
      </c>
      <c r="D606" s="9" t="s">
        <v>25</v>
      </c>
      <c r="E606" s="10">
        <v>205660</v>
      </c>
      <c r="F606" s="10">
        <v>176684</v>
      </c>
      <c r="G606" s="10">
        <v>28976</v>
      </c>
    </row>
    <row r="607" spans="1:7" x14ac:dyDescent="0.55000000000000004">
      <c r="A607" s="8">
        <v>46049</v>
      </c>
      <c r="B607" s="9" t="s">
        <v>23</v>
      </c>
      <c r="C607" s="9" t="s">
        <v>31</v>
      </c>
      <c r="D607" s="9" t="s">
        <v>32</v>
      </c>
      <c r="E607" s="10">
        <v>6488</v>
      </c>
      <c r="F607" s="10">
        <v>4860</v>
      </c>
      <c r="G607" s="10">
        <v>1628</v>
      </c>
    </row>
    <row r="608" spans="1:7" x14ac:dyDescent="0.55000000000000004">
      <c r="A608" s="8">
        <v>46049</v>
      </c>
      <c r="B608" s="9" t="s">
        <v>29</v>
      </c>
      <c r="C608" s="9" t="s">
        <v>21</v>
      </c>
      <c r="D608" s="9" t="s">
        <v>27</v>
      </c>
      <c r="E608" s="10">
        <v>11692</v>
      </c>
      <c r="F608" s="10">
        <v>9077</v>
      </c>
      <c r="G608" s="10">
        <v>2614</v>
      </c>
    </row>
    <row r="609" spans="1:7" x14ac:dyDescent="0.55000000000000004">
      <c r="A609" s="8">
        <v>46050</v>
      </c>
      <c r="B609" s="9" t="s">
        <v>18</v>
      </c>
      <c r="C609" s="9" t="s">
        <v>30</v>
      </c>
      <c r="D609" s="9" t="s">
        <v>27</v>
      </c>
      <c r="E609" s="10">
        <v>31798</v>
      </c>
      <c r="F609" s="10">
        <v>15899</v>
      </c>
      <c r="G609" s="10">
        <v>15899</v>
      </c>
    </row>
    <row r="610" spans="1:7" ht="29.25" x14ac:dyDescent="0.55000000000000004">
      <c r="A610" s="8">
        <v>46050</v>
      </c>
      <c r="B610" s="9" t="s">
        <v>26</v>
      </c>
      <c r="C610" s="9" t="s">
        <v>30</v>
      </c>
      <c r="D610" s="9" t="s">
        <v>27</v>
      </c>
      <c r="E610" s="10">
        <v>25545</v>
      </c>
      <c r="F610" s="10">
        <v>18619</v>
      </c>
      <c r="G610" s="10">
        <v>6926</v>
      </c>
    </row>
    <row r="611" spans="1:7" x14ac:dyDescent="0.55000000000000004">
      <c r="A611" s="8">
        <v>46050</v>
      </c>
      <c r="B611" s="9" t="s">
        <v>29</v>
      </c>
      <c r="C611" s="9" t="s">
        <v>21</v>
      </c>
      <c r="D611" s="9" t="s">
        <v>22</v>
      </c>
      <c r="E611" s="10">
        <v>14142</v>
      </c>
      <c r="F611" s="10">
        <v>10713</v>
      </c>
      <c r="G611" s="10">
        <v>3428</v>
      </c>
    </row>
    <row r="612" spans="1:7" x14ac:dyDescent="0.55000000000000004">
      <c r="A612" s="8">
        <v>46051</v>
      </c>
      <c r="B612" s="9" t="s">
        <v>23</v>
      </c>
      <c r="C612" s="9" t="s">
        <v>21</v>
      </c>
      <c r="D612" s="9" t="s">
        <v>20</v>
      </c>
      <c r="E612" s="10">
        <v>108227</v>
      </c>
      <c r="F612" s="10">
        <v>102324</v>
      </c>
      <c r="G612" s="10">
        <v>5903</v>
      </c>
    </row>
    <row r="613" spans="1:7" x14ac:dyDescent="0.55000000000000004">
      <c r="A613" s="8">
        <v>46052</v>
      </c>
      <c r="B613" s="9" t="s">
        <v>28</v>
      </c>
      <c r="C613" s="9" t="s">
        <v>24</v>
      </c>
      <c r="D613" s="9" t="s">
        <v>27</v>
      </c>
      <c r="E613" s="10">
        <v>32222</v>
      </c>
      <c r="F613" s="10">
        <v>24934</v>
      </c>
      <c r="G613" s="10">
        <v>7288</v>
      </c>
    </row>
    <row r="614" spans="1:7" x14ac:dyDescent="0.55000000000000004">
      <c r="A614" s="8">
        <v>46054</v>
      </c>
      <c r="B614" s="9" t="s">
        <v>29</v>
      </c>
      <c r="C614" s="9" t="s">
        <v>31</v>
      </c>
      <c r="D614" s="9" t="s">
        <v>32</v>
      </c>
      <c r="E614" s="10">
        <v>8602</v>
      </c>
      <c r="F614" s="10">
        <v>6101</v>
      </c>
      <c r="G614" s="10">
        <v>2501</v>
      </c>
    </row>
    <row r="615" spans="1:7" x14ac:dyDescent="0.55000000000000004">
      <c r="A615" s="8">
        <v>46054</v>
      </c>
      <c r="B615" s="9" t="s">
        <v>23</v>
      </c>
      <c r="C615" s="9" t="s">
        <v>31</v>
      </c>
      <c r="D615" s="9" t="s">
        <v>27</v>
      </c>
      <c r="E615" s="10">
        <v>16379</v>
      </c>
      <c r="F615" s="10">
        <v>9202</v>
      </c>
      <c r="G615" s="10">
        <v>7177</v>
      </c>
    </row>
    <row r="616" spans="1:7" x14ac:dyDescent="0.55000000000000004">
      <c r="A616" s="8">
        <v>46055</v>
      </c>
      <c r="B616" s="9" t="s">
        <v>29</v>
      </c>
      <c r="C616" s="9" t="s">
        <v>30</v>
      </c>
      <c r="D616" s="9" t="s">
        <v>27</v>
      </c>
      <c r="E616" s="10">
        <v>23114</v>
      </c>
      <c r="F616" s="10">
        <v>12985</v>
      </c>
      <c r="G616" s="10">
        <v>10129</v>
      </c>
    </row>
    <row r="617" spans="1:7" x14ac:dyDescent="0.55000000000000004">
      <c r="A617" s="8">
        <v>46057</v>
      </c>
      <c r="B617" s="9" t="s">
        <v>29</v>
      </c>
      <c r="C617" s="9" t="s">
        <v>24</v>
      </c>
      <c r="D617" s="9" t="s">
        <v>20</v>
      </c>
      <c r="E617" s="10">
        <v>6067</v>
      </c>
      <c r="F617" s="10">
        <v>3756</v>
      </c>
      <c r="G617" s="10">
        <v>2311</v>
      </c>
    </row>
    <row r="618" spans="1:7" x14ac:dyDescent="0.55000000000000004">
      <c r="A618" s="8">
        <v>46058</v>
      </c>
      <c r="B618" s="9" t="s">
        <v>29</v>
      </c>
      <c r="C618" s="9" t="s">
        <v>24</v>
      </c>
      <c r="D618" s="9" t="s">
        <v>25</v>
      </c>
      <c r="E618" s="10">
        <v>513366</v>
      </c>
      <c r="F618" s="10">
        <v>445631</v>
      </c>
      <c r="G618" s="10">
        <v>67736</v>
      </c>
    </row>
    <row r="619" spans="1:7" x14ac:dyDescent="0.55000000000000004">
      <c r="A619" s="8">
        <v>46059</v>
      </c>
      <c r="B619" s="9" t="s">
        <v>18</v>
      </c>
      <c r="C619" s="9" t="s">
        <v>31</v>
      </c>
      <c r="D619" s="9" t="s">
        <v>27</v>
      </c>
      <c r="E619" s="10">
        <v>21070</v>
      </c>
      <c r="F619" s="10">
        <v>18200</v>
      </c>
      <c r="G619" s="10">
        <v>2870</v>
      </c>
    </row>
    <row r="620" spans="1:7" x14ac:dyDescent="0.55000000000000004">
      <c r="A620" s="8">
        <v>46059</v>
      </c>
      <c r="B620" s="9" t="s">
        <v>23</v>
      </c>
      <c r="C620" s="9" t="s">
        <v>30</v>
      </c>
      <c r="D620" s="9" t="s">
        <v>27</v>
      </c>
      <c r="E620" s="10">
        <v>15142</v>
      </c>
      <c r="F620" s="10">
        <v>8320</v>
      </c>
      <c r="G620" s="10">
        <v>6822</v>
      </c>
    </row>
    <row r="621" spans="1:7" ht="29.25" x14ac:dyDescent="0.55000000000000004">
      <c r="A621" s="8">
        <v>46060</v>
      </c>
      <c r="B621" s="9" t="s">
        <v>26</v>
      </c>
      <c r="C621" s="9" t="s">
        <v>30</v>
      </c>
      <c r="D621" s="9" t="s">
        <v>27</v>
      </c>
      <c r="E621" s="10">
        <v>723015</v>
      </c>
      <c r="F621" s="10">
        <v>617353</v>
      </c>
      <c r="G621" s="10">
        <v>105662</v>
      </c>
    </row>
    <row r="622" spans="1:7" x14ac:dyDescent="0.55000000000000004">
      <c r="A622" s="8">
        <v>46060</v>
      </c>
      <c r="B622" s="9" t="s">
        <v>28</v>
      </c>
      <c r="C622" s="9" t="s">
        <v>30</v>
      </c>
      <c r="D622" s="9" t="s">
        <v>22</v>
      </c>
      <c r="E622" s="10">
        <v>27876</v>
      </c>
      <c r="F622" s="10">
        <v>20907</v>
      </c>
      <c r="G622" s="10">
        <v>6969</v>
      </c>
    </row>
    <row r="623" spans="1:7" x14ac:dyDescent="0.55000000000000004">
      <c r="A623" s="8">
        <v>46061</v>
      </c>
      <c r="B623" s="9" t="s">
        <v>28</v>
      </c>
      <c r="C623" s="9" t="s">
        <v>30</v>
      </c>
      <c r="D623" s="9" t="s">
        <v>20</v>
      </c>
      <c r="E623" s="10">
        <v>353106</v>
      </c>
      <c r="F623" s="10">
        <v>333846</v>
      </c>
      <c r="G623" s="10">
        <v>19260</v>
      </c>
    </row>
    <row r="624" spans="1:7" x14ac:dyDescent="0.55000000000000004">
      <c r="A624" s="8">
        <v>46061</v>
      </c>
      <c r="B624" s="9" t="s">
        <v>18</v>
      </c>
      <c r="C624" s="9" t="s">
        <v>21</v>
      </c>
      <c r="D624" s="9" t="s">
        <v>27</v>
      </c>
      <c r="E624" s="10">
        <v>6706</v>
      </c>
      <c r="F624" s="10">
        <v>4989</v>
      </c>
      <c r="G624" s="10">
        <v>1716</v>
      </c>
    </row>
    <row r="625" spans="1:7" x14ac:dyDescent="0.55000000000000004">
      <c r="A625" s="8">
        <v>46061</v>
      </c>
      <c r="B625" s="9" t="s">
        <v>28</v>
      </c>
      <c r="C625" s="9" t="s">
        <v>19</v>
      </c>
      <c r="D625" s="9" t="s">
        <v>27</v>
      </c>
      <c r="E625" s="10">
        <v>1246</v>
      </c>
      <c r="F625" s="10">
        <v>957</v>
      </c>
      <c r="G625" s="10">
        <v>289</v>
      </c>
    </row>
    <row r="626" spans="1:7" x14ac:dyDescent="0.55000000000000004">
      <c r="A626" s="8">
        <v>46063</v>
      </c>
      <c r="B626" s="9" t="s">
        <v>29</v>
      </c>
      <c r="C626" s="9" t="s">
        <v>31</v>
      </c>
      <c r="D626" s="9" t="s">
        <v>25</v>
      </c>
      <c r="E626" s="10">
        <v>737916</v>
      </c>
      <c r="F626" s="10">
        <v>627480</v>
      </c>
      <c r="G626" s="10">
        <v>110436</v>
      </c>
    </row>
    <row r="627" spans="1:7" x14ac:dyDescent="0.55000000000000004">
      <c r="A627" s="8">
        <v>46064</v>
      </c>
      <c r="B627" s="9" t="s">
        <v>23</v>
      </c>
      <c r="C627" s="9" t="s">
        <v>21</v>
      </c>
      <c r="D627" s="9" t="s">
        <v>22</v>
      </c>
      <c r="E627" s="10">
        <v>52558</v>
      </c>
      <c r="F627" s="10">
        <v>42386</v>
      </c>
      <c r="G627" s="10">
        <v>10173</v>
      </c>
    </row>
    <row r="628" spans="1:7" x14ac:dyDescent="0.55000000000000004">
      <c r="A628" s="8">
        <v>46066</v>
      </c>
      <c r="B628" s="9" t="s">
        <v>29</v>
      </c>
      <c r="C628" s="9" t="s">
        <v>21</v>
      </c>
      <c r="D628" s="9" t="s">
        <v>27</v>
      </c>
      <c r="E628" s="10">
        <v>5935</v>
      </c>
      <c r="F628" s="10">
        <v>4710</v>
      </c>
      <c r="G628" s="10">
        <v>1225</v>
      </c>
    </row>
    <row r="629" spans="1:7" x14ac:dyDescent="0.55000000000000004">
      <c r="A629" s="8">
        <v>46067</v>
      </c>
      <c r="B629" s="9" t="s">
        <v>23</v>
      </c>
      <c r="C629" s="9" t="s">
        <v>19</v>
      </c>
      <c r="D629" s="9" t="s">
        <v>27</v>
      </c>
      <c r="E629" s="10">
        <v>1842</v>
      </c>
      <c r="F629" s="10">
        <v>1400</v>
      </c>
      <c r="G629" s="10">
        <v>442</v>
      </c>
    </row>
    <row r="630" spans="1:7" x14ac:dyDescent="0.55000000000000004">
      <c r="A630" s="8">
        <v>46069</v>
      </c>
      <c r="B630" s="9" t="s">
        <v>23</v>
      </c>
      <c r="C630" s="9" t="s">
        <v>31</v>
      </c>
      <c r="D630" s="9" t="s">
        <v>25</v>
      </c>
      <c r="E630" s="10">
        <v>113293</v>
      </c>
      <c r="F630" s="10">
        <v>96338</v>
      </c>
      <c r="G630" s="10">
        <v>16955</v>
      </c>
    </row>
    <row r="631" spans="1:7" x14ac:dyDescent="0.55000000000000004">
      <c r="A631" s="8">
        <v>46069</v>
      </c>
      <c r="B631" s="9" t="s">
        <v>23</v>
      </c>
      <c r="C631" s="9" t="s">
        <v>21</v>
      </c>
      <c r="D631" s="9" t="s">
        <v>22</v>
      </c>
      <c r="E631" s="10">
        <v>2682</v>
      </c>
      <c r="F631" s="10">
        <v>2312</v>
      </c>
      <c r="G631" s="10">
        <v>370</v>
      </c>
    </row>
    <row r="632" spans="1:7" x14ac:dyDescent="0.55000000000000004">
      <c r="A632" s="8">
        <v>46071</v>
      </c>
      <c r="B632" s="9" t="s">
        <v>18</v>
      </c>
      <c r="C632" s="9" t="s">
        <v>30</v>
      </c>
      <c r="D632" s="9" t="s">
        <v>32</v>
      </c>
      <c r="E632" s="10">
        <v>7790</v>
      </c>
      <c r="F632" s="10">
        <v>5707</v>
      </c>
      <c r="G632" s="10">
        <v>2083</v>
      </c>
    </row>
    <row r="633" spans="1:7" ht="29.25" x14ac:dyDescent="0.55000000000000004">
      <c r="A633" s="8">
        <v>46072</v>
      </c>
      <c r="B633" s="9" t="s">
        <v>26</v>
      </c>
      <c r="C633" s="9" t="s">
        <v>21</v>
      </c>
      <c r="D633" s="9" t="s">
        <v>20</v>
      </c>
      <c r="E633" s="10">
        <v>97018</v>
      </c>
      <c r="F633" s="10">
        <v>84082</v>
      </c>
      <c r="G633" s="10">
        <v>12936</v>
      </c>
    </row>
    <row r="634" spans="1:7" x14ac:dyDescent="0.55000000000000004">
      <c r="A634" s="8">
        <v>46073</v>
      </c>
      <c r="B634" s="9" t="s">
        <v>23</v>
      </c>
      <c r="C634" s="9" t="s">
        <v>19</v>
      </c>
      <c r="D634" s="9" t="s">
        <v>32</v>
      </c>
      <c r="E634" s="10">
        <v>8550</v>
      </c>
      <c r="F634" s="10">
        <v>6477</v>
      </c>
      <c r="G634" s="10">
        <v>2073</v>
      </c>
    </row>
    <row r="635" spans="1:7" x14ac:dyDescent="0.55000000000000004">
      <c r="A635" s="8">
        <v>46073</v>
      </c>
      <c r="B635" s="9" t="s">
        <v>28</v>
      </c>
      <c r="C635" s="9" t="s">
        <v>21</v>
      </c>
      <c r="D635" s="9" t="s">
        <v>27</v>
      </c>
      <c r="E635" s="10">
        <v>151325</v>
      </c>
      <c r="F635" s="10">
        <v>118329</v>
      </c>
      <c r="G635" s="10">
        <v>32996</v>
      </c>
    </row>
    <row r="636" spans="1:7" x14ac:dyDescent="0.55000000000000004">
      <c r="A636" s="8">
        <v>46074</v>
      </c>
      <c r="B636" s="9" t="s">
        <v>29</v>
      </c>
      <c r="C636" s="9" t="s">
        <v>24</v>
      </c>
      <c r="D636" s="9" t="s">
        <v>32</v>
      </c>
      <c r="E636" s="10">
        <v>5243</v>
      </c>
      <c r="F636" s="10">
        <v>4113</v>
      </c>
      <c r="G636" s="10">
        <v>1131</v>
      </c>
    </row>
    <row r="637" spans="1:7" x14ac:dyDescent="0.55000000000000004">
      <c r="A637" s="8">
        <v>46074</v>
      </c>
      <c r="B637" s="9" t="s">
        <v>18</v>
      </c>
      <c r="C637" s="9" t="s">
        <v>24</v>
      </c>
      <c r="D637" s="9" t="s">
        <v>27</v>
      </c>
      <c r="E637" s="10">
        <v>77947</v>
      </c>
      <c r="F637" s="10">
        <v>64337</v>
      </c>
      <c r="G637" s="10">
        <v>13610</v>
      </c>
    </row>
    <row r="638" spans="1:7" x14ac:dyDescent="0.55000000000000004">
      <c r="A638" s="8">
        <v>46075</v>
      </c>
      <c r="B638" s="9" t="s">
        <v>28</v>
      </c>
      <c r="C638" s="9" t="s">
        <v>24</v>
      </c>
      <c r="D638" s="9" t="s">
        <v>32</v>
      </c>
      <c r="E638" s="10">
        <v>17557</v>
      </c>
      <c r="F638" s="10">
        <v>12863</v>
      </c>
      <c r="G638" s="10">
        <v>4695</v>
      </c>
    </row>
    <row r="639" spans="1:7" x14ac:dyDescent="0.55000000000000004">
      <c r="A639" s="8">
        <v>46075</v>
      </c>
      <c r="B639" s="9" t="s">
        <v>18</v>
      </c>
      <c r="C639" s="9" t="s">
        <v>19</v>
      </c>
      <c r="D639" s="9" t="s">
        <v>32</v>
      </c>
      <c r="E639" s="10">
        <v>10385</v>
      </c>
      <c r="F639" s="10">
        <v>8050</v>
      </c>
      <c r="G639" s="10">
        <v>2335</v>
      </c>
    </row>
    <row r="640" spans="1:7" x14ac:dyDescent="0.55000000000000004">
      <c r="A640" s="8">
        <v>46076</v>
      </c>
      <c r="B640" s="9" t="s">
        <v>29</v>
      </c>
      <c r="C640" s="9" t="s">
        <v>24</v>
      </c>
      <c r="D640" s="9" t="s">
        <v>27</v>
      </c>
      <c r="E640" s="10">
        <v>24558</v>
      </c>
      <c r="F640" s="10">
        <v>19066</v>
      </c>
      <c r="G640" s="10">
        <v>5491</v>
      </c>
    </row>
    <row r="641" spans="1:7" x14ac:dyDescent="0.55000000000000004">
      <c r="A641" s="8">
        <v>46078</v>
      </c>
      <c r="B641" s="9" t="s">
        <v>29</v>
      </c>
      <c r="C641" s="9" t="s">
        <v>21</v>
      </c>
      <c r="D641" s="9" t="s">
        <v>25</v>
      </c>
      <c r="E641" s="10">
        <v>65423</v>
      </c>
      <c r="F641" s="10">
        <v>59911</v>
      </c>
      <c r="G641" s="10">
        <v>5512</v>
      </c>
    </row>
    <row r="642" spans="1:7" x14ac:dyDescent="0.55000000000000004">
      <c r="A642" s="8">
        <v>46080</v>
      </c>
      <c r="B642" s="9" t="s">
        <v>23</v>
      </c>
      <c r="C642" s="9" t="s">
        <v>24</v>
      </c>
      <c r="D642" s="9" t="s">
        <v>20</v>
      </c>
      <c r="E642" s="10">
        <v>91106</v>
      </c>
      <c r="F642" s="10">
        <v>76566</v>
      </c>
      <c r="G642" s="10">
        <v>14540</v>
      </c>
    </row>
    <row r="643" spans="1:7" x14ac:dyDescent="0.55000000000000004">
      <c r="A643" s="8">
        <v>46081</v>
      </c>
      <c r="B643" s="9" t="s">
        <v>18</v>
      </c>
      <c r="C643" s="9" t="s">
        <v>31</v>
      </c>
      <c r="D643" s="9" t="s">
        <v>20</v>
      </c>
      <c r="E643" s="10">
        <v>32219</v>
      </c>
      <c r="F643" s="10">
        <v>26807</v>
      </c>
      <c r="G643" s="10">
        <v>5413</v>
      </c>
    </row>
    <row r="644" spans="1:7" x14ac:dyDescent="0.55000000000000004">
      <c r="A644" s="8">
        <v>46081</v>
      </c>
      <c r="B644" s="9" t="s">
        <v>23</v>
      </c>
      <c r="C644" s="9" t="s">
        <v>24</v>
      </c>
      <c r="D644" s="9" t="s">
        <v>20</v>
      </c>
      <c r="E644" s="10">
        <v>88923</v>
      </c>
      <c r="F644" s="10">
        <v>83128</v>
      </c>
      <c r="G644" s="10">
        <v>5795</v>
      </c>
    </row>
    <row r="645" spans="1:7" x14ac:dyDescent="0.55000000000000004">
      <c r="A645" s="8">
        <v>46082</v>
      </c>
      <c r="B645" s="9" t="s">
        <v>18</v>
      </c>
      <c r="C645" s="9" t="s">
        <v>21</v>
      </c>
      <c r="D645" s="9" t="s">
        <v>27</v>
      </c>
      <c r="E645" s="10">
        <v>9998</v>
      </c>
      <c r="F645" s="10">
        <v>7439</v>
      </c>
      <c r="G645" s="10">
        <v>2559</v>
      </c>
    </row>
    <row r="646" spans="1:7" ht="29.25" x14ac:dyDescent="0.55000000000000004">
      <c r="A646" s="8">
        <v>46082</v>
      </c>
      <c r="B646" s="9" t="s">
        <v>26</v>
      </c>
      <c r="C646" s="9" t="s">
        <v>21</v>
      </c>
      <c r="D646" s="9" t="s">
        <v>27</v>
      </c>
      <c r="E646" s="10">
        <v>497573</v>
      </c>
      <c r="F646" s="10">
        <v>369626</v>
      </c>
      <c r="G646" s="10">
        <v>127947</v>
      </c>
    </row>
    <row r="647" spans="1:7" x14ac:dyDescent="0.55000000000000004">
      <c r="A647" s="8">
        <v>46083</v>
      </c>
      <c r="B647" s="9" t="s">
        <v>18</v>
      </c>
      <c r="C647" s="9" t="s">
        <v>21</v>
      </c>
      <c r="D647" s="9" t="s">
        <v>32</v>
      </c>
      <c r="E647" s="10">
        <v>7870</v>
      </c>
      <c r="F647" s="10">
        <v>6101</v>
      </c>
      <c r="G647" s="10">
        <v>1769</v>
      </c>
    </row>
    <row r="648" spans="1:7" x14ac:dyDescent="0.55000000000000004">
      <c r="A648" s="8">
        <v>46083</v>
      </c>
      <c r="B648" s="9" t="s">
        <v>29</v>
      </c>
      <c r="C648" s="9" t="s">
        <v>19</v>
      </c>
      <c r="D648" s="9" t="s">
        <v>27</v>
      </c>
      <c r="E648" s="10">
        <v>16398</v>
      </c>
      <c r="F648" s="10">
        <v>12732</v>
      </c>
      <c r="G648" s="10">
        <v>3667</v>
      </c>
    </row>
    <row r="649" spans="1:7" x14ac:dyDescent="0.55000000000000004">
      <c r="A649" s="8">
        <v>46084</v>
      </c>
      <c r="B649" s="9" t="s">
        <v>18</v>
      </c>
      <c r="C649" s="9" t="s">
        <v>31</v>
      </c>
      <c r="D649" s="9" t="s">
        <v>20</v>
      </c>
      <c r="E649" s="10">
        <v>26047</v>
      </c>
      <c r="F649" s="10">
        <v>23814</v>
      </c>
      <c r="G649" s="10">
        <v>2233</v>
      </c>
    </row>
    <row r="650" spans="1:7" x14ac:dyDescent="0.55000000000000004">
      <c r="A650" s="8">
        <v>46084</v>
      </c>
      <c r="B650" s="9" t="s">
        <v>23</v>
      </c>
      <c r="C650" s="9" t="s">
        <v>24</v>
      </c>
      <c r="D650" s="9" t="s">
        <v>27</v>
      </c>
      <c r="E650" s="10">
        <v>3639</v>
      </c>
      <c r="F650" s="10">
        <v>3022</v>
      </c>
      <c r="G650" s="10">
        <v>617</v>
      </c>
    </row>
    <row r="651" spans="1:7" x14ac:dyDescent="0.55000000000000004">
      <c r="A651" s="8">
        <v>46085</v>
      </c>
      <c r="B651" s="9" t="s">
        <v>28</v>
      </c>
      <c r="C651" s="9" t="s">
        <v>21</v>
      </c>
      <c r="D651" s="9" t="s">
        <v>27</v>
      </c>
      <c r="E651" s="10">
        <v>2811</v>
      </c>
      <c r="F651" s="10">
        <v>1528</v>
      </c>
      <c r="G651" s="10">
        <v>1283</v>
      </c>
    </row>
    <row r="652" spans="1:7" x14ac:dyDescent="0.55000000000000004">
      <c r="A652" s="8">
        <v>46085</v>
      </c>
      <c r="B652" s="9" t="s">
        <v>29</v>
      </c>
      <c r="C652" s="9" t="s">
        <v>21</v>
      </c>
      <c r="D652" s="9" t="s">
        <v>22</v>
      </c>
      <c r="E652" s="10">
        <v>1764</v>
      </c>
      <c r="F652" s="10">
        <v>1487</v>
      </c>
      <c r="G652" s="10">
        <v>278</v>
      </c>
    </row>
    <row r="653" spans="1:7" x14ac:dyDescent="0.55000000000000004">
      <c r="A653" s="8">
        <v>46086</v>
      </c>
      <c r="B653" s="9" t="s">
        <v>23</v>
      </c>
      <c r="C653" s="9" t="s">
        <v>19</v>
      </c>
      <c r="D653" s="9" t="s">
        <v>32</v>
      </c>
      <c r="E653" s="10">
        <v>10079</v>
      </c>
      <c r="F653" s="10">
        <v>7550</v>
      </c>
      <c r="G653" s="10">
        <v>2529</v>
      </c>
    </row>
    <row r="654" spans="1:7" x14ac:dyDescent="0.55000000000000004">
      <c r="A654" s="8">
        <v>46086</v>
      </c>
      <c r="B654" s="9" t="s">
        <v>28</v>
      </c>
      <c r="C654" s="9" t="s">
        <v>19</v>
      </c>
      <c r="D654" s="9" t="s">
        <v>20</v>
      </c>
      <c r="E654" s="10">
        <v>159382</v>
      </c>
      <c r="F654" s="10">
        <v>139585</v>
      </c>
      <c r="G654" s="10">
        <v>19797</v>
      </c>
    </row>
    <row r="655" spans="1:7" x14ac:dyDescent="0.55000000000000004">
      <c r="A655" s="8">
        <v>46086</v>
      </c>
      <c r="B655" s="9" t="s">
        <v>23</v>
      </c>
      <c r="C655" s="9" t="s">
        <v>30</v>
      </c>
      <c r="D655" s="9" t="s">
        <v>27</v>
      </c>
      <c r="E655" s="10">
        <v>26811</v>
      </c>
      <c r="F655" s="10">
        <v>15234</v>
      </c>
      <c r="G655" s="10">
        <v>11578</v>
      </c>
    </row>
    <row r="656" spans="1:7" x14ac:dyDescent="0.55000000000000004">
      <c r="A656" s="8">
        <v>46087</v>
      </c>
      <c r="B656" s="9" t="s">
        <v>29</v>
      </c>
      <c r="C656" s="9" t="s">
        <v>21</v>
      </c>
      <c r="D656" s="9" t="s">
        <v>20</v>
      </c>
      <c r="E656" s="10">
        <v>40022</v>
      </c>
      <c r="F656" s="10">
        <v>33978</v>
      </c>
      <c r="G656" s="10">
        <v>6044</v>
      </c>
    </row>
    <row r="657" spans="1:7" x14ac:dyDescent="0.55000000000000004">
      <c r="A657" s="8">
        <v>46088</v>
      </c>
      <c r="B657" s="9" t="s">
        <v>29</v>
      </c>
      <c r="C657" s="9" t="s">
        <v>24</v>
      </c>
      <c r="D657" s="9" t="s">
        <v>27</v>
      </c>
      <c r="E657" s="10">
        <v>9306</v>
      </c>
      <c r="F657" s="10">
        <v>6647</v>
      </c>
      <c r="G657" s="10">
        <v>2659</v>
      </c>
    </row>
    <row r="658" spans="1:7" x14ac:dyDescent="0.55000000000000004">
      <c r="A658" s="8">
        <v>46089</v>
      </c>
      <c r="B658" s="9" t="s">
        <v>28</v>
      </c>
      <c r="C658" s="9" t="s">
        <v>19</v>
      </c>
      <c r="D658" s="9" t="s">
        <v>22</v>
      </c>
      <c r="E658" s="10">
        <v>4046</v>
      </c>
      <c r="F658" s="10">
        <v>3570</v>
      </c>
      <c r="G658" s="10">
        <v>476</v>
      </c>
    </row>
    <row r="659" spans="1:7" x14ac:dyDescent="0.55000000000000004">
      <c r="A659" s="8">
        <v>46090</v>
      </c>
      <c r="B659" s="9" t="s">
        <v>29</v>
      </c>
      <c r="C659" s="9" t="s">
        <v>24</v>
      </c>
      <c r="D659" s="9" t="s">
        <v>22</v>
      </c>
      <c r="E659" s="10">
        <v>6039</v>
      </c>
      <c r="F659" s="10">
        <v>4977</v>
      </c>
      <c r="G659" s="10">
        <v>1062</v>
      </c>
    </row>
    <row r="660" spans="1:7" x14ac:dyDescent="0.55000000000000004">
      <c r="A660" s="8">
        <v>46091</v>
      </c>
      <c r="B660" s="9" t="s">
        <v>29</v>
      </c>
      <c r="C660" s="9" t="s">
        <v>19</v>
      </c>
      <c r="D660" s="9" t="s">
        <v>25</v>
      </c>
      <c r="E660" s="10">
        <v>935060</v>
      </c>
      <c r="F660" s="10">
        <v>811684</v>
      </c>
      <c r="G660" s="10">
        <v>123376</v>
      </c>
    </row>
    <row r="661" spans="1:7" x14ac:dyDescent="0.55000000000000004">
      <c r="A661" s="8">
        <v>46093</v>
      </c>
      <c r="B661" s="9" t="s">
        <v>28</v>
      </c>
      <c r="C661" s="9" t="s">
        <v>30</v>
      </c>
      <c r="D661" s="9" t="s">
        <v>25</v>
      </c>
      <c r="E661" s="10">
        <v>822386</v>
      </c>
      <c r="F661" s="10">
        <v>753101</v>
      </c>
      <c r="G661" s="10">
        <v>69285</v>
      </c>
    </row>
    <row r="662" spans="1:7" x14ac:dyDescent="0.55000000000000004">
      <c r="A662" s="8">
        <v>46094</v>
      </c>
      <c r="B662" s="9" t="s">
        <v>29</v>
      </c>
      <c r="C662" s="9" t="s">
        <v>24</v>
      </c>
      <c r="D662" s="9" t="s">
        <v>25</v>
      </c>
      <c r="E662" s="10">
        <v>22021</v>
      </c>
      <c r="F662" s="10">
        <v>18725</v>
      </c>
      <c r="G662" s="10">
        <v>3296</v>
      </c>
    </row>
    <row r="663" spans="1:7" x14ac:dyDescent="0.55000000000000004">
      <c r="A663" s="8">
        <v>46094</v>
      </c>
      <c r="B663" s="9" t="s">
        <v>18</v>
      </c>
      <c r="C663" s="9" t="s">
        <v>30</v>
      </c>
      <c r="D663" s="9" t="s">
        <v>22</v>
      </c>
      <c r="E663" s="10">
        <v>2311</v>
      </c>
      <c r="F663" s="10">
        <v>1884</v>
      </c>
      <c r="G663" s="10">
        <v>427</v>
      </c>
    </row>
    <row r="664" spans="1:7" x14ac:dyDescent="0.55000000000000004">
      <c r="A664" s="8">
        <v>46095</v>
      </c>
      <c r="B664" s="9" t="s">
        <v>18</v>
      </c>
      <c r="C664" s="9" t="s">
        <v>30</v>
      </c>
      <c r="D664" s="9" t="s">
        <v>20</v>
      </c>
      <c r="E664" s="10">
        <v>72860</v>
      </c>
      <c r="F664" s="10">
        <v>69678</v>
      </c>
      <c r="G664" s="10">
        <v>3182</v>
      </c>
    </row>
    <row r="665" spans="1:7" ht="29.25" x14ac:dyDescent="0.55000000000000004">
      <c r="A665" s="8">
        <v>46095</v>
      </c>
      <c r="B665" s="9" t="s">
        <v>26</v>
      </c>
      <c r="C665" s="9" t="s">
        <v>21</v>
      </c>
      <c r="D665" s="9" t="s">
        <v>27</v>
      </c>
      <c r="E665" s="10">
        <v>4972</v>
      </c>
      <c r="F665" s="10">
        <v>3738</v>
      </c>
      <c r="G665" s="10">
        <v>1234</v>
      </c>
    </row>
    <row r="666" spans="1:7" x14ac:dyDescent="0.55000000000000004">
      <c r="A666" s="8">
        <v>46095</v>
      </c>
      <c r="B666" s="9" t="s">
        <v>29</v>
      </c>
      <c r="C666" s="9" t="s">
        <v>21</v>
      </c>
      <c r="D666" s="9" t="s">
        <v>27</v>
      </c>
      <c r="E666" s="10">
        <v>2692</v>
      </c>
      <c r="F666" s="10">
        <v>1547</v>
      </c>
      <c r="G666" s="10">
        <v>1145</v>
      </c>
    </row>
    <row r="667" spans="1:7" ht="29.25" x14ac:dyDescent="0.55000000000000004">
      <c r="A667" s="8">
        <v>46095</v>
      </c>
      <c r="B667" s="9" t="s">
        <v>26</v>
      </c>
      <c r="C667" s="9" t="s">
        <v>24</v>
      </c>
      <c r="D667" s="9" t="s">
        <v>27</v>
      </c>
      <c r="E667" s="10">
        <v>39347</v>
      </c>
      <c r="F667" s="10">
        <v>19674</v>
      </c>
      <c r="G667" s="10">
        <v>19674</v>
      </c>
    </row>
    <row r="668" spans="1:7" ht="29.25" x14ac:dyDescent="0.55000000000000004">
      <c r="A668" s="8">
        <v>46096</v>
      </c>
      <c r="B668" s="9" t="s">
        <v>26</v>
      </c>
      <c r="C668" s="9" t="s">
        <v>31</v>
      </c>
      <c r="D668" s="9" t="s">
        <v>22</v>
      </c>
      <c r="E668" s="10">
        <v>7347</v>
      </c>
      <c r="F668" s="10">
        <v>5623</v>
      </c>
      <c r="G668" s="10">
        <v>1724</v>
      </c>
    </row>
    <row r="669" spans="1:7" ht="29.25" x14ac:dyDescent="0.55000000000000004">
      <c r="A669" s="8">
        <v>46097</v>
      </c>
      <c r="B669" s="9" t="s">
        <v>26</v>
      </c>
      <c r="C669" s="9" t="s">
        <v>24</v>
      </c>
      <c r="D669" s="9" t="s">
        <v>25</v>
      </c>
      <c r="E669" s="10">
        <v>150889</v>
      </c>
      <c r="F669" s="10">
        <v>136675</v>
      </c>
      <c r="G669" s="10">
        <v>14214</v>
      </c>
    </row>
    <row r="670" spans="1:7" x14ac:dyDescent="0.55000000000000004">
      <c r="A670" s="8">
        <v>46099</v>
      </c>
      <c r="B670" s="9" t="s">
        <v>28</v>
      </c>
      <c r="C670" s="9" t="s">
        <v>30</v>
      </c>
      <c r="D670" s="9" t="s">
        <v>20</v>
      </c>
      <c r="E670" s="10">
        <v>106038</v>
      </c>
      <c r="F670" s="10">
        <v>100254</v>
      </c>
      <c r="G670" s="10">
        <v>5784</v>
      </c>
    </row>
    <row r="671" spans="1:7" ht="29.25" x14ac:dyDescent="0.55000000000000004">
      <c r="A671" s="8">
        <v>46099</v>
      </c>
      <c r="B671" s="9" t="s">
        <v>26</v>
      </c>
      <c r="C671" s="9" t="s">
        <v>19</v>
      </c>
      <c r="D671" s="9" t="s">
        <v>20</v>
      </c>
      <c r="E671" s="10">
        <v>364101</v>
      </c>
      <c r="F671" s="10">
        <v>340373</v>
      </c>
      <c r="G671" s="10">
        <v>23728</v>
      </c>
    </row>
    <row r="672" spans="1:7" ht="29.25" x14ac:dyDescent="0.55000000000000004">
      <c r="A672" s="8">
        <v>46099</v>
      </c>
      <c r="B672" s="9" t="s">
        <v>26</v>
      </c>
      <c r="C672" s="9" t="s">
        <v>21</v>
      </c>
      <c r="D672" s="9" t="s">
        <v>27</v>
      </c>
      <c r="E672" s="10">
        <v>5521</v>
      </c>
      <c r="F672" s="10">
        <v>4431</v>
      </c>
      <c r="G672" s="10">
        <v>1090</v>
      </c>
    </row>
    <row r="673" spans="1:7" x14ac:dyDescent="0.55000000000000004">
      <c r="A673" s="8">
        <v>46099</v>
      </c>
      <c r="B673" s="9" t="s">
        <v>18</v>
      </c>
      <c r="C673" s="9" t="s">
        <v>30</v>
      </c>
      <c r="D673" s="9" t="s">
        <v>25</v>
      </c>
      <c r="E673" s="10">
        <v>240433</v>
      </c>
      <c r="F673" s="10">
        <v>213150</v>
      </c>
      <c r="G673" s="10">
        <v>27283</v>
      </c>
    </row>
    <row r="674" spans="1:7" x14ac:dyDescent="0.55000000000000004">
      <c r="A674" s="8">
        <v>46100</v>
      </c>
      <c r="B674" s="9" t="s">
        <v>23</v>
      </c>
      <c r="C674" s="9" t="s">
        <v>24</v>
      </c>
      <c r="D674" s="9" t="s">
        <v>25</v>
      </c>
      <c r="E674" s="10">
        <v>30210</v>
      </c>
      <c r="F674" s="10">
        <v>27972</v>
      </c>
      <c r="G674" s="10">
        <v>2238</v>
      </c>
    </row>
    <row r="675" spans="1:7" x14ac:dyDescent="0.55000000000000004">
      <c r="A675" s="8">
        <v>46100</v>
      </c>
      <c r="B675" s="9" t="s">
        <v>18</v>
      </c>
      <c r="C675" s="9" t="s">
        <v>31</v>
      </c>
      <c r="D675" s="9" t="s">
        <v>25</v>
      </c>
      <c r="E675" s="10">
        <v>91090</v>
      </c>
      <c r="F675" s="10">
        <v>88266</v>
      </c>
      <c r="G675" s="10">
        <v>2825</v>
      </c>
    </row>
    <row r="676" spans="1:7" x14ac:dyDescent="0.55000000000000004">
      <c r="A676" s="8">
        <v>46100</v>
      </c>
      <c r="B676" s="9" t="s">
        <v>28</v>
      </c>
      <c r="C676" s="9" t="s">
        <v>24</v>
      </c>
      <c r="D676" s="9" t="s">
        <v>22</v>
      </c>
      <c r="E676" s="10">
        <v>25498</v>
      </c>
      <c r="F676" s="10">
        <v>19715</v>
      </c>
      <c r="G676" s="10">
        <v>5783</v>
      </c>
    </row>
    <row r="677" spans="1:7" x14ac:dyDescent="0.55000000000000004">
      <c r="A677" s="8">
        <v>46101</v>
      </c>
      <c r="B677" s="9" t="s">
        <v>28</v>
      </c>
      <c r="C677" s="9" t="s">
        <v>21</v>
      </c>
      <c r="D677" s="9" t="s">
        <v>25</v>
      </c>
      <c r="E677" s="10">
        <v>289661</v>
      </c>
      <c r="F677" s="10">
        <v>248850</v>
      </c>
      <c r="G677" s="10">
        <v>40811</v>
      </c>
    </row>
    <row r="678" spans="1:7" x14ac:dyDescent="0.55000000000000004">
      <c r="A678" s="8">
        <v>46101</v>
      </c>
      <c r="B678" s="9" t="s">
        <v>29</v>
      </c>
      <c r="C678" s="9" t="s">
        <v>21</v>
      </c>
      <c r="D678" s="9" t="s">
        <v>22</v>
      </c>
      <c r="E678" s="10">
        <v>30563</v>
      </c>
      <c r="F678" s="10">
        <v>22922</v>
      </c>
      <c r="G678" s="10">
        <v>7641</v>
      </c>
    </row>
    <row r="679" spans="1:7" x14ac:dyDescent="0.55000000000000004">
      <c r="A679" s="8">
        <v>46103</v>
      </c>
      <c r="B679" s="9" t="s">
        <v>23</v>
      </c>
      <c r="C679" s="9" t="s">
        <v>19</v>
      </c>
      <c r="D679" s="9" t="s">
        <v>32</v>
      </c>
      <c r="E679" s="10">
        <v>12968</v>
      </c>
      <c r="F679" s="10">
        <v>8645</v>
      </c>
      <c r="G679" s="10">
        <v>4323</v>
      </c>
    </row>
    <row r="680" spans="1:7" x14ac:dyDescent="0.55000000000000004">
      <c r="A680" s="8">
        <v>46104</v>
      </c>
      <c r="B680" s="9" t="s">
        <v>28</v>
      </c>
      <c r="C680" s="9" t="s">
        <v>30</v>
      </c>
      <c r="D680" s="9" t="s">
        <v>27</v>
      </c>
      <c r="E680" s="10">
        <v>31933</v>
      </c>
      <c r="F680" s="10">
        <v>24206</v>
      </c>
      <c r="G680" s="10">
        <v>7727</v>
      </c>
    </row>
    <row r="681" spans="1:7" x14ac:dyDescent="0.55000000000000004">
      <c r="A681" s="8">
        <v>46104</v>
      </c>
      <c r="B681" s="9" t="s">
        <v>23</v>
      </c>
      <c r="C681" s="9" t="s">
        <v>31</v>
      </c>
      <c r="D681" s="9" t="s">
        <v>27</v>
      </c>
      <c r="E681" s="10">
        <v>16594</v>
      </c>
      <c r="F681" s="10">
        <v>12609</v>
      </c>
      <c r="G681" s="10">
        <v>3985</v>
      </c>
    </row>
    <row r="682" spans="1:7" ht="29.25" x14ac:dyDescent="0.55000000000000004">
      <c r="A682" s="8">
        <v>46104</v>
      </c>
      <c r="B682" s="9" t="s">
        <v>26</v>
      </c>
      <c r="C682" s="9" t="s">
        <v>24</v>
      </c>
      <c r="D682" s="9" t="s">
        <v>22</v>
      </c>
      <c r="E682" s="10">
        <v>8674</v>
      </c>
      <c r="F682" s="10">
        <v>6707</v>
      </c>
      <c r="G682" s="10">
        <v>1967</v>
      </c>
    </row>
    <row r="683" spans="1:7" x14ac:dyDescent="0.55000000000000004">
      <c r="A683" s="8">
        <v>46105</v>
      </c>
      <c r="B683" s="9" t="s">
        <v>18</v>
      </c>
      <c r="C683" s="9" t="s">
        <v>31</v>
      </c>
      <c r="D683" s="9" t="s">
        <v>22</v>
      </c>
      <c r="E683" s="10">
        <v>38666</v>
      </c>
      <c r="F683" s="10">
        <v>30850</v>
      </c>
      <c r="G683" s="10">
        <v>7815</v>
      </c>
    </row>
    <row r="684" spans="1:7" x14ac:dyDescent="0.55000000000000004">
      <c r="A684" s="8">
        <v>46106</v>
      </c>
      <c r="B684" s="9" t="s">
        <v>18</v>
      </c>
      <c r="C684" s="9" t="s">
        <v>19</v>
      </c>
      <c r="D684" s="9" t="s">
        <v>22</v>
      </c>
      <c r="E684" s="10">
        <v>9076</v>
      </c>
      <c r="F684" s="10">
        <v>7242</v>
      </c>
      <c r="G684" s="10">
        <v>1835</v>
      </c>
    </row>
    <row r="685" spans="1:7" x14ac:dyDescent="0.55000000000000004">
      <c r="A685" s="8">
        <v>46107</v>
      </c>
      <c r="B685" s="9" t="s">
        <v>29</v>
      </c>
      <c r="C685" s="9" t="s">
        <v>21</v>
      </c>
      <c r="D685" s="9" t="s">
        <v>27</v>
      </c>
      <c r="E685" s="10">
        <v>6701</v>
      </c>
      <c r="F685" s="10">
        <v>4934</v>
      </c>
      <c r="G685" s="10">
        <v>1766</v>
      </c>
    </row>
    <row r="686" spans="1:7" x14ac:dyDescent="0.55000000000000004">
      <c r="A686" s="8">
        <v>46107</v>
      </c>
      <c r="B686" s="9" t="s">
        <v>29</v>
      </c>
      <c r="C686" s="9" t="s">
        <v>19</v>
      </c>
      <c r="D686" s="9" t="s">
        <v>27</v>
      </c>
      <c r="E686" s="10">
        <v>969420</v>
      </c>
      <c r="F686" s="10">
        <v>742413</v>
      </c>
      <c r="G686" s="10">
        <v>227007</v>
      </c>
    </row>
    <row r="687" spans="1:7" ht="29.25" x14ac:dyDescent="0.55000000000000004">
      <c r="A687" s="8">
        <v>46107</v>
      </c>
      <c r="B687" s="9" t="s">
        <v>26</v>
      </c>
      <c r="C687" s="9" t="s">
        <v>19</v>
      </c>
      <c r="D687" s="9" t="s">
        <v>25</v>
      </c>
      <c r="E687" s="10">
        <v>80609</v>
      </c>
      <c r="F687" s="10">
        <v>74638</v>
      </c>
      <c r="G687" s="10">
        <v>5971</v>
      </c>
    </row>
    <row r="688" spans="1:7" x14ac:dyDescent="0.55000000000000004">
      <c r="A688" s="8">
        <v>46108</v>
      </c>
      <c r="B688" s="9" t="s">
        <v>29</v>
      </c>
      <c r="C688" s="9" t="s">
        <v>24</v>
      </c>
      <c r="D688" s="9" t="s">
        <v>27</v>
      </c>
      <c r="E688" s="10">
        <v>5530</v>
      </c>
      <c r="F688" s="10">
        <v>4158</v>
      </c>
      <c r="G688" s="10">
        <v>1372</v>
      </c>
    </row>
    <row r="689" spans="1:7" x14ac:dyDescent="0.55000000000000004">
      <c r="A689" s="8">
        <v>46109</v>
      </c>
      <c r="B689" s="9" t="s">
        <v>29</v>
      </c>
      <c r="C689" s="9" t="s">
        <v>31</v>
      </c>
      <c r="D689" s="9" t="s">
        <v>22</v>
      </c>
      <c r="E689" s="10">
        <v>3702</v>
      </c>
      <c r="F689" s="10">
        <v>3191</v>
      </c>
      <c r="G689" s="10">
        <v>511</v>
      </c>
    </row>
    <row r="690" spans="1:7" x14ac:dyDescent="0.55000000000000004">
      <c r="A690" s="8">
        <v>46110</v>
      </c>
      <c r="B690" s="9" t="s">
        <v>28</v>
      </c>
      <c r="C690" s="9" t="s">
        <v>21</v>
      </c>
      <c r="D690" s="9" t="s">
        <v>27</v>
      </c>
      <c r="E690" s="10">
        <v>40715</v>
      </c>
      <c r="F690" s="10">
        <v>20773</v>
      </c>
      <c r="G690" s="10">
        <v>19942</v>
      </c>
    </row>
    <row r="691" spans="1:7" ht="29.25" x14ac:dyDescent="0.55000000000000004">
      <c r="A691" s="8">
        <v>46110</v>
      </c>
      <c r="B691" s="9" t="s">
        <v>26</v>
      </c>
      <c r="C691" s="9" t="s">
        <v>24</v>
      </c>
      <c r="D691" s="9" t="s">
        <v>22</v>
      </c>
      <c r="E691" s="10">
        <v>5032</v>
      </c>
      <c r="F691" s="10">
        <v>4388</v>
      </c>
      <c r="G691" s="10">
        <v>644</v>
      </c>
    </row>
    <row r="692" spans="1:7" x14ac:dyDescent="0.55000000000000004">
      <c r="A692" s="8">
        <v>46111</v>
      </c>
      <c r="B692" s="9" t="s">
        <v>29</v>
      </c>
      <c r="C692" s="9" t="s">
        <v>31</v>
      </c>
      <c r="D692" s="9" t="s">
        <v>22</v>
      </c>
      <c r="E692" s="10">
        <v>6468</v>
      </c>
      <c r="F692" s="10">
        <v>5576</v>
      </c>
      <c r="G692" s="10">
        <v>892</v>
      </c>
    </row>
    <row r="693" spans="1:7" ht="29.25" x14ac:dyDescent="0.55000000000000004">
      <c r="A693" s="8">
        <v>46111</v>
      </c>
      <c r="B693" s="9" t="s">
        <v>26</v>
      </c>
      <c r="C693" s="9" t="s">
        <v>30</v>
      </c>
      <c r="D693" s="9" t="s">
        <v>22</v>
      </c>
      <c r="E693" s="10">
        <v>5032</v>
      </c>
      <c r="F693" s="10">
        <v>4388</v>
      </c>
      <c r="G693" s="10">
        <v>644</v>
      </c>
    </row>
    <row r="694" spans="1:7" x14ac:dyDescent="0.55000000000000004">
      <c r="A694" s="8">
        <v>46112</v>
      </c>
      <c r="B694" s="9" t="s">
        <v>28</v>
      </c>
      <c r="C694" s="9" t="s">
        <v>19</v>
      </c>
      <c r="D694" s="9" t="s">
        <v>27</v>
      </c>
      <c r="E694" s="10">
        <v>106291</v>
      </c>
      <c r="F694" s="10">
        <v>89726</v>
      </c>
      <c r="G694" s="10">
        <v>16565</v>
      </c>
    </row>
    <row r="695" spans="1:7" x14ac:dyDescent="0.55000000000000004">
      <c r="A695" s="8">
        <v>46112</v>
      </c>
      <c r="B695" s="9" t="s">
        <v>28</v>
      </c>
      <c r="C695" s="9" t="s">
        <v>21</v>
      </c>
      <c r="D695" s="9" t="s">
        <v>27</v>
      </c>
      <c r="E695" s="10">
        <v>4947</v>
      </c>
      <c r="F695" s="10">
        <v>2689</v>
      </c>
      <c r="G695" s="10">
        <v>2259</v>
      </c>
    </row>
    <row r="696" spans="1:7" x14ac:dyDescent="0.55000000000000004">
      <c r="A696" s="8">
        <v>46112</v>
      </c>
      <c r="B696" s="9" t="s">
        <v>18</v>
      </c>
      <c r="C696" s="9" t="s">
        <v>21</v>
      </c>
      <c r="D696" s="9" t="s">
        <v>25</v>
      </c>
      <c r="E696" s="10">
        <v>190867</v>
      </c>
      <c r="F696" s="10">
        <v>163975</v>
      </c>
      <c r="G696" s="10">
        <v>26892</v>
      </c>
    </row>
    <row r="697" spans="1:7" x14ac:dyDescent="0.55000000000000004">
      <c r="A697" s="8">
        <v>46113</v>
      </c>
      <c r="B697" s="9" t="s">
        <v>23</v>
      </c>
      <c r="C697" s="9" t="s">
        <v>30</v>
      </c>
      <c r="D697" s="9" t="s">
        <v>20</v>
      </c>
      <c r="E697" s="10">
        <v>82122</v>
      </c>
      <c r="F697" s="10">
        <v>69720</v>
      </c>
      <c r="G697" s="10">
        <v>12402</v>
      </c>
    </row>
    <row r="698" spans="1:7" ht="29.25" x14ac:dyDescent="0.55000000000000004">
      <c r="A698" s="8">
        <v>46114</v>
      </c>
      <c r="B698" s="9" t="s">
        <v>26</v>
      </c>
      <c r="C698" s="9" t="s">
        <v>21</v>
      </c>
      <c r="D698" s="9" t="s">
        <v>25</v>
      </c>
      <c r="E698" s="10">
        <v>163825</v>
      </c>
      <c r="F698" s="10">
        <v>155138</v>
      </c>
      <c r="G698" s="10">
        <v>8688</v>
      </c>
    </row>
    <row r="699" spans="1:7" x14ac:dyDescent="0.55000000000000004">
      <c r="A699" s="8">
        <v>46115</v>
      </c>
      <c r="B699" s="9" t="s">
        <v>29</v>
      </c>
      <c r="C699" s="9" t="s">
        <v>31</v>
      </c>
      <c r="D699" s="9" t="s">
        <v>20</v>
      </c>
      <c r="E699" s="10">
        <v>213004</v>
      </c>
      <c r="F699" s="10">
        <v>177219</v>
      </c>
      <c r="G699" s="10">
        <v>35785</v>
      </c>
    </row>
    <row r="700" spans="1:7" ht="29.25" x14ac:dyDescent="0.55000000000000004">
      <c r="A700" s="8">
        <v>46117</v>
      </c>
      <c r="B700" s="9" t="s">
        <v>26</v>
      </c>
      <c r="C700" s="9" t="s">
        <v>30</v>
      </c>
      <c r="D700" s="9" t="s">
        <v>20</v>
      </c>
      <c r="E700" s="10">
        <v>2883</v>
      </c>
      <c r="F700" s="10">
        <v>1803</v>
      </c>
      <c r="G700" s="10">
        <v>1080</v>
      </c>
    </row>
    <row r="701" spans="1:7" x14ac:dyDescent="0.55000000000000004">
      <c r="A701" s="8">
        <v>46117</v>
      </c>
      <c r="B701" s="9" t="s">
        <v>29</v>
      </c>
      <c r="C701" s="9" t="s">
        <v>31</v>
      </c>
      <c r="D701" s="9" t="s">
        <v>27</v>
      </c>
      <c r="E701" s="10">
        <v>5270</v>
      </c>
      <c r="F701" s="10">
        <v>4092</v>
      </c>
      <c r="G701" s="10">
        <v>1178</v>
      </c>
    </row>
    <row r="702" spans="1:7" x14ac:dyDescent="0.55000000000000004">
      <c r="A702" s="8">
        <v>46118</v>
      </c>
      <c r="B702" s="9" t="s">
        <v>18</v>
      </c>
      <c r="C702" s="9" t="s">
        <v>24</v>
      </c>
      <c r="D702" s="9" t="s">
        <v>27</v>
      </c>
      <c r="E702" s="10">
        <v>7052</v>
      </c>
      <c r="F702" s="10">
        <v>3526</v>
      </c>
      <c r="G702" s="10">
        <v>3526</v>
      </c>
    </row>
    <row r="703" spans="1:7" ht="29.25" x14ac:dyDescent="0.55000000000000004">
      <c r="A703" s="8">
        <v>46118</v>
      </c>
      <c r="B703" s="9" t="s">
        <v>26</v>
      </c>
      <c r="C703" s="9" t="s">
        <v>24</v>
      </c>
      <c r="D703" s="9" t="s">
        <v>25</v>
      </c>
      <c r="E703" s="10">
        <v>247954</v>
      </c>
      <c r="F703" s="10">
        <v>213019</v>
      </c>
      <c r="G703" s="10">
        <v>34935</v>
      </c>
    </row>
    <row r="704" spans="1:7" x14ac:dyDescent="0.55000000000000004">
      <c r="A704" s="8">
        <v>46118</v>
      </c>
      <c r="B704" s="9" t="s">
        <v>18</v>
      </c>
      <c r="C704" s="9" t="s">
        <v>21</v>
      </c>
      <c r="D704" s="9" t="s">
        <v>25</v>
      </c>
      <c r="E704" s="10">
        <v>439088</v>
      </c>
      <c r="F704" s="10">
        <v>397724</v>
      </c>
      <c r="G704" s="10">
        <v>41363</v>
      </c>
    </row>
    <row r="705" spans="1:7" x14ac:dyDescent="0.55000000000000004">
      <c r="A705" s="8">
        <v>46119</v>
      </c>
      <c r="B705" s="9" t="s">
        <v>29</v>
      </c>
      <c r="C705" s="9" t="s">
        <v>30</v>
      </c>
      <c r="D705" s="9" t="s">
        <v>20</v>
      </c>
      <c r="E705" s="10">
        <v>10670</v>
      </c>
      <c r="F705" s="10">
        <v>4624</v>
      </c>
      <c r="G705" s="10">
        <v>6046</v>
      </c>
    </row>
    <row r="706" spans="1:7" x14ac:dyDescent="0.55000000000000004">
      <c r="A706" s="8">
        <v>46119</v>
      </c>
      <c r="B706" s="9" t="s">
        <v>29</v>
      </c>
      <c r="C706" s="9" t="s">
        <v>19</v>
      </c>
      <c r="D706" s="9" t="s">
        <v>25</v>
      </c>
      <c r="E706" s="10">
        <v>203717</v>
      </c>
      <c r="F706" s="10">
        <v>176838</v>
      </c>
      <c r="G706" s="10">
        <v>26879</v>
      </c>
    </row>
    <row r="707" spans="1:7" x14ac:dyDescent="0.55000000000000004">
      <c r="A707" s="8">
        <v>46120</v>
      </c>
      <c r="B707" s="9" t="s">
        <v>29</v>
      </c>
      <c r="C707" s="9" t="s">
        <v>24</v>
      </c>
      <c r="D707" s="9" t="s">
        <v>27</v>
      </c>
      <c r="E707" s="10">
        <v>5270</v>
      </c>
      <c r="F707" s="10">
        <v>4092</v>
      </c>
      <c r="G707" s="10">
        <v>1178</v>
      </c>
    </row>
    <row r="708" spans="1:7" x14ac:dyDescent="0.55000000000000004">
      <c r="A708" s="8">
        <v>46122</v>
      </c>
      <c r="B708" s="9" t="s">
        <v>23</v>
      </c>
      <c r="C708" s="9" t="s">
        <v>21</v>
      </c>
      <c r="D708" s="9" t="s">
        <v>27</v>
      </c>
      <c r="E708" s="10">
        <v>25410</v>
      </c>
      <c r="F708" s="10">
        <v>19105</v>
      </c>
      <c r="G708" s="10">
        <v>6305</v>
      </c>
    </row>
    <row r="709" spans="1:7" x14ac:dyDescent="0.55000000000000004">
      <c r="A709" s="8">
        <v>46123</v>
      </c>
      <c r="B709" s="9" t="s">
        <v>29</v>
      </c>
      <c r="C709" s="9" t="s">
        <v>31</v>
      </c>
      <c r="D709" s="9" t="s">
        <v>20</v>
      </c>
      <c r="E709" s="10">
        <v>920176</v>
      </c>
      <c r="F709" s="10">
        <v>765586</v>
      </c>
      <c r="G709" s="10">
        <v>154589</v>
      </c>
    </row>
    <row r="710" spans="1:7" x14ac:dyDescent="0.55000000000000004">
      <c r="A710" s="8">
        <v>46123</v>
      </c>
      <c r="B710" s="9" t="s">
        <v>29</v>
      </c>
      <c r="C710" s="9" t="s">
        <v>21</v>
      </c>
      <c r="D710" s="9" t="s">
        <v>27</v>
      </c>
      <c r="E710" s="10">
        <v>4653</v>
      </c>
      <c r="F710" s="10">
        <v>3427</v>
      </c>
      <c r="G710" s="10">
        <v>1227</v>
      </c>
    </row>
    <row r="711" spans="1:7" x14ac:dyDescent="0.55000000000000004">
      <c r="A711" s="8">
        <v>46123</v>
      </c>
      <c r="B711" s="9" t="s">
        <v>18</v>
      </c>
      <c r="C711" s="9" t="s">
        <v>24</v>
      </c>
      <c r="D711" s="9" t="s">
        <v>25</v>
      </c>
      <c r="E711" s="10">
        <v>78399</v>
      </c>
      <c r="F711" s="10">
        <v>71794</v>
      </c>
      <c r="G711" s="10">
        <v>6605</v>
      </c>
    </row>
    <row r="712" spans="1:7" x14ac:dyDescent="0.55000000000000004">
      <c r="A712" s="8">
        <v>46125</v>
      </c>
      <c r="B712" s="9" t="s">
        <v>23</v>
      </c>
      <c r="C712" s="9" t="s">
        <v>30</v>
      </c>
      <c r="D712" s="9" t="s">
        <v>20</v>
      </c>
      <c r="E712" s="10">
        <v>55149</v>
      </c>
      <c r="F712" s="10">
        <v>47796</v>
      </c>
      <c r="G712" s="10">
        <v>7353</v>
      </c>
    </row>
    <row r="713" spans="1:7" x14ac:dyDescent="0.55000000000000004">
      <c r="A713" s="8">
        <v>46125</v>
      </c>
      <c r="B713" s="9" t="s">
        <v>18</v>
      </c>
      <c r="C713" s="9" t="s">
        <v>30</v>
      </c>
      <c r="D713" s="9" t="s">
        <v>27</v>
      </c>
      <c r="E713" s="10">
        <v>3942</v>
      </c>
      <c r="F713" s="10">
        <v>3164</v>
      </c>
      <c r="G713" s="10">
        <v>778</v>
      </c>
    </row>
    <row r="714" spans="1:7" x14ac:dyDescent="0.55000000000000004">
      <c r="A714" s="8">
        <v>46126</v>
      </c>
      <c r="B714" s="9" t="s">
        <v>18</v>
      </c>
      <c r="C714" s="9" t="s">
        <v>21</v>
      </c>
      <c r="D714" s="9" t="s">
        <v>32</v>
      </c>
      <c r="E714" s="10">
        <v>12244</v>
      </c>
      <c r="F714" s="10">
        <v>9603</v>
      </c>
      <c r="G714" s="10">
        <v>2641</v>
      </c>
    </row>
    <row r="715" spans="1:7" x14ac:dyDescent="0.55000000000000004">
      <c r="A715" s="8">
        <v>46126</v>
      </c>
      <c r="B715" s="9" t="s">
        <v>29</v>
      </c>
      <c r="C715" s="9" t="s">
        <v>24</v>
      </c>
      <c r="D715" s="9" t="s">
        <v>27</v>
      </c>
      <c r="E715" s="10">
        <v>667518</v>
      </c>
      <c r="F715" s="10">
        <v>538989</v>
      </c>
      <c r="G715" s="10">
        <v>128528</v>
      </c>
    </row>
    <row r="716" spans="1:7" x14ac:dyDescent="0.55000000000000004">
      <c r="A716" s="8">
        <v>46126</v>
      </c>
      <c r="B716" s="9" t="s">
        <v>23</v>
      </c>
      <c r="C716" s="9" t="s">
        <v>31</v>
      </c>
      <c r="D716" s="9" t="s">
        <v>25</v>
      </c>
      <c r="E716" s="10">
        <v>48731</v>
      </c>
      <c r="F716" s="10">
        <v>47775</v>
      </c>
      <c r="G716" s="10">
        <v>956</v>
      </c>
    </row>
    <row r="717" spans="1:7" x14ac:dyDescent="0.55000000000000004">
      <c r="A717" s="8">
        <v>46127</v>
      </c>
      <c r="B717" s="9" t="s">
        <v>23</v>
      </c>
      <c r="C717" s="9" t="s">
        <v>19</v>
      </c>
      <c r="D717" s="9" t="s">
        <v>22</v>
      </c>
      <c r="E717" s="10">
        <v>6640</v>
      </c>
      <c r="F717" s="10">
        <v>5859</v>
      </c>
      <c r="G717" s="10">
        <v>781</v>
      </c>
    </row>
    <row r="718" spans="1:7" x14ac:dyDescent="0.55000000000000004">
      <c r="A718" s="8">
        <v>46128</v>
      </c>
      <c r="B718" s="9" t="s">
        <v>18</v>
      </c>
      <c r="C718" s="9" t="s">
        <v>30</v>
      </c>
      <c r="D718" s="9" t="s">
        <v>32</v>
      </c>
      <c r="E718" s="10">
        <v>38715</v>
      </c>
      <c r="F718" s="10">
        <v>28363</v>
      </c>
      <c r="G718" s="10">
        <v>10352</v>
      </c>
    </row>
    <row r="719" spans="1:7" x14ac:dyDescent="0.55000000000000004">
      <c r="A719" s="8">
        <v>46128</v>
      </c>
      <c r="B719" s="9" t="s">
        <v>28</v>
      </c>
      <c r="C719" s="9" t="s">
        <v>19</v>
      </c>
      <c r="D719" s="9" t="s">
        <v>20</v>
      </c>
      <c r="E719" s="10">
        <v>176939</v>
      </c>
      <c r="F719" s="10">
        <v>148701</v>
      </c>
      <c r="G719" s="10">
        <v>28239</v>
      </c>
    </row>
    <row r="720" spans="1:7" x14ac:dyDescent="0.55000000000000004">
      <c r="A720" s="8">
        <v>46128</v>
      </c>
      <c r="B720" s="9" t="s">
        <v>18</v>
      </c>
      <c r="C720" s="9" t="s">
        <v>21</v>
      </c>
      <c r="D720" s="9" t="s">
        <v>27</v>
      </c>
      <c r="E720" s="10">
        <v>5074</v>
      </c>
      <c r="F720" s="10">
        <v>3661</v>
      </c>
      <c r="G720" s="10">
        <v>1413</v>
      </c>
    </row>
    <row r="721" spans="1:7" ht="29.25" x14ac:dyDescent="0.55000000000000004">
      <c r="A721" s="8">
        <v>46128</v>
      </c>
      <c r="B721" s="9" t="s">
        <v>26</v>
      </c>
      <c r="C721" s="9" t="s">
        <v>21</v>
      </c>
      <c r="D721" s="9" t="s">
        <v>22</v>
      </c>
      <c r="E721" s="10">
        <v>6482</v>
      </c>
      <c r="F721" s="10">
        <v>5462</v>
      </c>
      <c r="G721" s="10">
        <v>1020</v>
      </c>
    </row>
    <row r="722" spans="1:7" x14ac:dyDescent="0.55000000000000004">
      <c r="A722" s="8">
        <v>46129</v>
      </c>
      <c r="B722" s="9" t="s">
        <v>28</v>
      </c>
      <c r="C722" s="9" t="s">
        <v>24</v>
      </c>
      <c r="D722" s="9" t="s">
        <v>27</v>
      </c>
      <c r="E722" s="10">
        <v>3959</v>
      </c>
      <c r="F722" s="10">
        <v>3178</v>
      </c>
      <c r="G722" s="10">
        <v>782</v>
      </c>
    </row>
    <row r="723" spans="1:7" x14ac:dyDescent="0.55000000000000004">
      <c r="A723" s="8">
        <v>46129</v>
      </c>
      <c r="B723" s="9" t="s">
        <v>23</v>
      </c>
      <c r="C723" s="9" t="s">
        <v>24</v>
      </c>
      <c r="D723" s="9" t="s">
        <v>22</v>
      </c>
      <c r="E723" s="10">
        <v>1403</v>
      </c>
      <c r="F723" s="10">
        <v>1156</v>
      </c>
      <c r="G723" s="10">
        <v>247</v>
      </c>
    </row>
    <row r="724" spans="1:7" x14ac:dyDescent="0.55000000000000004">
      <c r="A724" s="8">
        <v>46130</v>
      </c>
      <c r="B724" s="9" t="s">
        <v>29</v>
      </c>
      <c r="C724" s="9" t="s">
        <v>19</v>
      </c>
      <c r="D724" s="9" t="s">
        <v>27</v>
      </c>
      <c r="E724" s="10">
        <v>1192829</v>
      </c>
      <c r="F724" s="10">
        <v>904185</v>
      </c>
      <c r="G724" s="10">
        <v>288644</v>
      </c>
    </row>
    <row r="725" spans="1:7" ht="29.25" x14ac:dyDescent="0.55000000000000004">
      <c r="A725" s="8">
        <v>46130</v>
      </c>
      <c r="B725" s="9" t="s">
        <v>26</v>
      </c>
      <c r="C725" s="9" t="s">
        <v>31</v>
      </c>
      <c r="D725" s="9" t="s">
        <v>27</v>
      </c>
      <c r="E725" s="10">
        <v>34126</v>
      </c>
      <c r="F725" s="10">
        <v>17961</v>
      </c>
      <c r="G725" s="10">
        <v>16165</v>
      </c>
    </row>
    <row r="726" spans="1:7" x14ac:dyDescent="0.55000000000000004">
      <c r="A726" s="8">
        <v>46131</v>
      </c>
      <c r="B726" s="9" t="s">
        <v>28</v>
      </c>
      <c r="C726" s="9" t="s">
        <v>24</v>
      </c>
      <c r="D726" s="9" t="s">
        <v>27</v>
      </c>
      <c r="E726" s="10">
        <v>465443</v>
      </c>
      <c r="F726" s="10">
        <v>371782</v>
      </c>
      <c r="G726" s="10">
        <v>93661</v>
      </c>
    </row>
    <row r="727" spans="1:7" x14ac:dyDescent="0.55000000000000004">
      <c r="A727" s="8">
        <v>46131</v>
      </c>
      <c r="B727" s="9" t="s">
        <v>23</v>
      </c>
      <c r="C727" s="9" t="s">
        <v>24</v>
      </c>
      <c r="D727" s="9" t="s">
        <v>25</v>
      </c>
      <c r="E727" s="10">
        <v>40824</v>
      </c>
      <c r="F727" s="10">
        <v>37800</v>
      </c>
      <c r="G727" s="10">
        <v>3024</v>
      </c>
    </row>
    <row r="728" spans="1:7" x14ac:dyDescent="0.55000000000000004">
      <c r="A728" s="8">
        <v>46131</v>
      </c>
      <c r="B728" s="9" t="s">
        <v>28</v>
      </c>
      <c r="C728" s="9" t="s">
        <v>30</v>
      </c>
      <c r="D728" s="9" t="s">
        <v>25</v>
      </c>
      <c r="E728" s="10">
        <v>897768</v>
      </c>
      <c r="F728" s="10">
        <v>850159</v>
      </c>
      <c r="G728" s="10">
        <v>47609</v>
      </c>
    </row>
    <row r="729" spans="1:7" x14ac:dyDescent="0.55000000000000004">
      <c r="A729" s="8">
        <v>46132</v>
      </c>
      <c r="B729" s="9" t="s">
        <v>23</v>
      </c>
      <c r="C729" s="9" t="s">
        <v>21</v>
      </c>
      <c r="D729" s="9" t="s">
        <v>22</v>
      </c>
      <c r="E729" s="10">
        <v>4481</v>
      </c>
      <c r="F729" s="10">
        <v>3537</v>
      </c>
      <c r="G729" s="10">
        <v>943</v>
      </c>
    </row>
    <row r="730" spans="1:7" x14ac:dyDescent="0.55000000000000004">
      <c r="A730" s="8">
        <v>46132</v>
      </c>
      <c r="B730" s="9" t="s">
        <v>23</v>
      </c>
      <c r="C730" s="9" t="s">
        <v>31</v>
      </c>
      <c r="D730" s="9" t="s">
        <v>22</v>
      </c>
      <c r="E730" s="10">
        <v>1080</v>
      </c>
      <c r="F730" s="10">
        <v>890</v>
      </c>
      <c r="G730" s="10">
        <v>190</v>
      </c>
    </row>
    <row r="731" spans="1:7" x14ac:dyDescent="0.55000000000000004">
      <c r="A731" s="8">
        <v>46133</v>
      </c>
      <c r="B731" s="9" t="s">
        <v>23</v>
      </c>
      <c r="C731" s="9" t="s">
        <v>21</v>
      </c>
      <c r="D731" s="9" t="s">
        <v>32</v>
      </c>
      <c r="E731" s="10">
        <v>27283</v>
      </c>
      <c r="F731" s="10">
        <v>19146</v>
      </c>
      <c r="G731" s="10">
        <v>8137</v>
      </c>
    </row>
    <row r="732" spans="1:7" x14ac:dyDescent="0.55000000000000004">
      <c r="A732" s="8">
        <v>46133</v>
      </c>
      <c r="B732" s="9" t="s">
        <v>28</v>
      </c>
      <c r="C732" s="9" t="s">
        <v>19</v>
      </c>
      <c r="D732" s="9" t="s">
        <v>27</v>
      </c>
      <c r="E732" s="10">
        <v>181659</v>
      </c>
      <c r="F732" s="10">
        <v>143561</v>
      </c>
      <c r="G732" s="10">
        <v>38099</v>
      </c>
    </row>
    <row r="733" spans="1:7" ht="29.25" x14ac:dyDescent="0.55000000000000004">
      <c r="A733" s="8">
        <v>46134</v>
      </c>
      <c r="B733" s="9" t="s">
        <v>26</v>
      </c>
      <c r="C733" s="9" t="s">
        <v>21</v>
      </c>
      <c r="D733" s="9" t="s">
        <v>20</v>
      </c>
      <c r="E733" s="10">
        <v>144803</v>
      </c>
      <c r="F733" s="10">
        <v>125496</v>
      </c>
      <c r="G733" s="10">
        <v>19307</v>
      </c>
    </row>
    <row r="734" spans="1:7" x14ac:dyDescent="0.55000000000000004">
      <c r="A734" s="8">
        <v>46135</v>
      </c>
      <c r="B734" s="9" t="s">
        <v>23</v>
      </c>
      <c r="C734" s="9" t="s">
        <v>24</v>
      </c>
      <c r="D734" s="9" t="s">
        <v>20</v>
      </c>
      <c r="E734" s="10">
        <v>125216</v>
      </c>
      <c r="F734" s="10">
        <v>106306</v>
      </c>
      <c r="G734" s="10">
        <v>18910</v>
      </c>
    </row>
    <row r="735" spans="1:7" x14ac:dyDescent="0.55000000000000004">
      <c r="A735" s="8">
        <v>46135</v>
      </c>
      <c r="B735" s="9" t="s">
        <v>28</v>
      </c>
      <c r="C735" s="9" t="s">
        <v>19</v>
      </c>
      <c r="D735" s="9" t="s">
        <v>27</v>
      </c>
      <c r="E735" s="10">
        <v>16115</v>
      </c>
      <c r="F735" s="10">
        <v>8854</v>
      </c>
      <c r="G735" s="10">
        <v>7261</v>
      </c>
    </row>
    <row r="736" spans="1:7" x14ac:dyDescent="0.55000000000000004">
      <c r="A736" s="8">
        <v>46135</v>
      </c>
      <c r="B736" s="9" t="s">
        <v>23</v>
      </c>
      <c r="C736" s="9" t="s">
        <v>31</v>
      </c>
      <c r="D736" s="9" t="s">
        <v>27</v>
      </c>
      <c r="E736" s="10">
        <v>51006</v>
      </c>
      <c r="F736" s="10">
        <v>42573</v>
      </c>
      <c r="G736" s="10">
        <v>8433</v>
      </c>
    </row>
    <row r="737" spans="1:7" x14ac:dyDescent="0.55000000000000004">
      <c r="A737" s="8">
        <v>46136</v>
      </c>
      <c r="B737" s="9" t="s">
        <v>28</v>
      </c>
      <c r="C737" s="9" t="s">
        <v>24</v>
      </c>
      <c r="D737" s="9" t="s">
        <v>27</v>
      </c>
      <c r="E737" s="10">
        <v>1589</v>
      </c>
      <c r="F737" s="10">
        <v>935</v>
      </c>
      <c r="G737" s="10">
        <v>654</v>
      </c>
    </row>
    <row r="738" spans="1:7" x14ac:dyDescent="0.55000000000000004">
      <c r="A738" s="8">
        <v>46136</v>
      </c>
      <c r="B738" s="9" t="s">
        <v>28</v>
      </c>
      <c r="C738" s="9" t="s">
        <v>24</v>
      </c>
      <c r="D738" s="9" t="s">
        <v>27</v>
      </c>
      <c r="E738" s="10">
        <v>20247</v>
      </c>
      <c r="F738" s="10">
        <v>15720</v>
      </c>
      <c r="G738" s="10">
        <v>4527</v>
      </c>
    </row>
    <row r="739" spans="1:7" x14ac:dyDescent="0.55000000000000004">
      <c r="A739" s="8">
        <v>46136</v>
      </c>
      <c r="B739" s="9" t="s">
        <v>29</v>
      </c>
      <c r="C739" s="9" t="s">
        <v>21</v>
      </c>
      <c r="D739" s="9" t="s">
        <v>22</v>
      </c>
      <c r="E739" s="10">
        <v>10099</v>
      </c>
      <c r="F739" s="10">
        <v>7809</v>
      </c>
      <c r="G739" s="10">
        <v>2291</v>
      </c>
    </row>
    <row r="740" spans="1:7" x14ac:dyDescent="0.55000000000000004">
      <c r="A740" s="8">
        <v>46137</v>
      </c>
      <c r="B740" s="9" t="s">
        <v>18</v>
      </c>
      <c r="C740" s="9" t="s">
        <v>24</v>
      </c>
      <c r="D740" s="9" t="s">
        <v>27</v>
      </c>
      <c r="E740" s="10">
        <v>548251</v>
      </c>
      <c r="F740" s="10">
        <v>452525</v>
      </c>
      <c r="G740" s="10">
        <v>95726</v>
      </c>
    </row>
    <row r="741" spans="1:7" x14ac:dyDescent="0.55000000000000004">
      <c r="A741" s="8">
        <v>46138</v>
      </c>
      <c r="B741" s="9" t="s">
        <v>18</v>
      </c>
      <c r="C741" s="9" t="s">
        <v>21</v>
      </c>
      <c r="D741" s="9" t="s">
        <v>32</v>
      </c>
      <c r="E741" s="10">
        <v>25288</v>
      </c>
      <c r="F741" s="10">
        <v>17203</v>
      </c>
      <c r="G741" s="10">
        <v>8085</v>
      </c>
    </row>
    <row r="742" spans="1:7" x14ac:dyDescent="0.55000000000000004">
      <c r="A742" s="8">
        <v>46138</v>
      </c>
      <c r="B742" s="9" t="s">
        <v>29</v>
      </c>
      <c r="C742" s="9" t="s">
        <v>21</v>
      </c>
      <c r="D742" s="9" t="s">
        <v>27</v>
      </c>
      <c r="E742" s="10">
        <v>664070</v>
      </c>
      <c r="F742" s="10">
        <v>524797</v>
      </c>
      <c r="G742" s="10">
        <v>139273</v>
      </c>
    </row>
    <row r="743" spans="1:7" ht="29.25" x14ac:dyDescent="0.55000000000000004">
      <c r="A743" s="8">
        <v>46138</v>
      </c>
      <c r="B743" s="9" t="s">
        <v>26</v>
      </c>
      <c r="C743" s="9" t="s">
        <v>30</v>
      </c>
      <c r="D743" s="9" t="s">
        <v>22</v>
      </c>
      <c r="E743" s="10">
        <v>11106</v>
      </c>
      <c r="F743" s="10">
        <v>8414</v>
      </c>
      <c r="G743" s="10">
        <v>2692</v>
      </c>
    </row>
    <row r="744" spans="1:7" x14ac:dyDescent="0.55000000000000004">
      <c r="A744" s="8">
        <v>46139</v>
      </c>
      <c r="B744" s="9" t="s">
        <v>18</v>
      </c>
      <c r="C744" s="9" t="s">
        <v>30</v>
      </c>
      <c r="D744" s="9" t="s">
        <v>32</v>
      </c>
      <c r="E744" s="10">
        <v>10278</v>
      </c>
      <c r="F744" s="10">
        <v>7699</v>
      </c>
      <c r="G744" s="10">
        <v>2579</v>
      </c>
    </row>
    <row r="745" spans="1:7" ht="29.25" x14ac:dyDescent="0.55000000000000004">
      <c r="A745" s="8">
        <v>46139</v>
      </c>
      <c r="B745" s="9" t="s">
        <v>26</v>
      </c>
      <c r="C745" s="9" t="s">
        <v>30</v>
      </c>
      <c r="D745" s="9" t="s">
        <v>20</v>
      </c>
      <c r="E745" s="10">
        <v>171414</v>
      </c>
      <c r="F745" s="10">
        <v>147027</v>
      </c>
      <c r="G745" s="10">
        <v>24387</v>
      </c>
    </row>
    <row r="746" spans="1:7" x14ac:dyDescent="0.55000000000000004">
      <c r="A746" s="8">
        <v>46139</v>
      </c>
      <c r="B746" s="9" t="s">
        <v>23</v>
      </c>
      <c r="C746" s="9" t="s">
        <v>21</v>
      </c>
      <c r="D746" s="9" t="s">
        <v>27</v>
      </c>
      <c r="E746" s="10">
        <v>2849</v>
      </c>
      <c r="F746" s="10">
        <v>2394</v>
      </c>
      <c r="G746" s="10">
        <v>455</v>
      </c>
    </row>
    <row r="747" spans="1:7" x14ac:dyDescent="0.55000000000000004">
      <c r="A747" s="8">
        <v>46139</v>
      </c>
      <c r="B747" s="9" t="s">
        <v>28</v>
      </c>
      <c r="C747" s="9" t="s">
        <v>21</v>
      </c>
      <c r="D747" s="9" t="s">
        <v>27</v>
      </c>
      <c r="E747" s="10">
        <v>14022</v>
      </c>
      <c r="F747" s="10">
        <v>10887</v>
      </c>
      <c r="G747" s="10">
        <v>3135</v>
      </c>
    </row>
    <row r="748" spans="1:7" x14ac:dyDescent="0.55000000000000004">
      <c r="A748" s="8">
        <v>46142</v>
      </c>
      <c r="B748" s="9" t="s">
        <v>18</v>
      </c>
      <c r="C748" s="9" t="s">
        <v>21</v>
      </c>
      <c r="D748" s="9" t="s">
        <v>27</v>
      </c>
      <c r="E748" s="10">
        <v>4560</v>
      </c>
      <c r="F748" s="10">
        <v>2478</v>
      </c>
      <c r="G748" s="10">
        <v>2082</v>
      </c>
    </row>
    <row r="749" spans="1:7" x14ac:dyDescent="0.55000000000000004">
      <c r="A749" s="8">
        <v>46142</v>
      </c>
      <c r="B749" s="9" t="s">
        <v>18</v>
      </c>
      <c r="C749" s="9" t="s">
        <v>30</v>
      </c>
      <c r="D749" s="9" t="s">
        <v>25</v>
      </c>
      <c r="E749" s="10">
        <v>137101</v>
      </c>
      <c r="F749" s="10">
        <v>122850</v>
      </c>
      <c r="G749" s="10">
        <v>14251</v>
      </c>
    </row>
    <row r="750" spans="1:7" x14ac:dyDescent="0.55000000000000004">
      <c r="A750" s="8">
        <v>46143</v>
      </c>
      <c r="B750" s="9" t="s">
        <v>23</v>
      </c>
      <c r="C750" s="9" t="s">
        <v>31</v>
      </c>
      <c r="D750" s="9" t="s">
        <v>32</v>
      </c>
      <c r="E750" s="10">
        <v>55997</v>
      </c>
      <c r="F750" s="10">
        <v>41023</v>
      </c>
      <c r="G750" s="10">
        <v>14973</v>
      </c>
    </row>
    <row r="751" spans="1:7" ht="29.25" x14ac:dyDescent="0.55000000000000004">
      <c r="A751" s="8">
        <v>46143</v>
      </c>
      <c r="B751" s="9" t="s">
        <v>26</v>
      </c>
      <c r="C751" s="9" t="s">
        <v>30</v>
      </c>
      <c r="D751" s="9" t="s">
        <v>20</v>
      </c>
      <c r="E751" s="10">
        <v>113695</v>
      </c>
      <c r="F751" s="10">
        <v>109993</v>
      </c>
      <c r="G751" s="10">
        <v>3702</v>
      </c>
    </row>
    <row r="752" spans="1:7" x14ac:dyDescent="0.55000000000000004">
      <c r="A752" s="8">
        <v>46143</v>
      </c>
      <c r="B752" s="9" t="s">
        <v>28</v>
      </c>
      <c r="C752" s="9" t="s">
        <v>30</v>
      </c>
      <c r="D752" s="9" t="s">
        <v>27</v>
      </c>
      <c r="E752" s="10">
        <v>83027</v>
      </c>
      <c r="F752" s="10">
        <v>62936</v>
      </c>
      <c r="G752" s="10">
        <v>20091</v>
      </c>
    </row>
    <row r="753" spans="1:7" ht="29.25" x14ac:dyDescent="0.55000000000000004">
      <c r="A753" s="8">
        <v>46144</v>
      </c>
      <c r="B753" s="9" t="s">
        <v>26</v>
      </c>
      <c r="C753" s="9" t="s">
        <v>31</v>
      </c>
      <c r="D753" s="9" t="s">
        <v>22</v>
      </c>
      <c r="E753" s="10">
        <v>4342</v>
      </c>
      <c r="F753" s="10">
        <v>3323</v>
      </c>
      <c r="G753" s="10">
        <v>1019</v>
      </c>
    </row>
    <row r="754" spans="1:7" ht="29.25" x14ac:dyDescent="0.55000000000000004">
      <c r="A754" s="8">
        <v>46144</v>
      </c>
      <c r="B754" s="9" t="s">
        <v>26</v>
      </c>
      <c r="C754" s="9" t="s">
        <v>19</v>
      </c>
      <c r="D754" s="9" t="s">
        <v>22</v>
      </c>
      <c r="E754" s="10">
        <v>4478</v>
      </c>
      <c r="F754" s="10">
        <v>3774</v>
      </c>
      <c r="G754" s="10">
        <v>704</v>
      </c>
    </row>
    <row r="755" spans="1:7" ht="29.25" x14ac:dyDescent="0.55000000000000004">
      <c r="A755" s="8">
        <v>46145</v>
      </c>
      <c r="B755" s="9" t="s">
        <v>26</v>
      </c>
      <c r="C755" s="9" t="s">
        <v>21</v>
      </c>
      <c r="D755" s="9" t="s">
        <v>27</v>
      </c>
      <c r="E755" s="10">
        <v>10425</v>
      </c>
      <c r="F755" s="10">
        <v>8559</v>
      </c>
      <c r="G755" s="10">
        <v>1866</v>
      </c>
    </row>
    <row r="756" spans="1:7" x14ac:dyDescent="0.55000000000000004">
      <c r="A756" s="8">
        <v>46145</v>
      </c>
      <c r="B756" s="9" t="s">
        <v>28</v>
      </c>
      <c r="C756" s="9" t="s">
        <v>30</v>
      </c>
      <c r="D756" s="9" t="s">
        <v>22</v>
      </c>
      <c r="E756" s="10">
        <v>8992</v>
      </c>
      <c r="F756" s="10">
        <v>6744</v>
      </c>
      <c r="G756" s="10">
        <v>2248</v>
      </c>
    </row>
    <row r="757" spans="1:7" x14ac:dyDescent="0.55000000000000004">
      <c r="A757" s="8">
        <v>46145</v>
      </c>
      <c r="B757" s="9" t="s">
        <v>28</v>
      </c>
      <c r="C757" s="9" t="s">
        <v>30</v>
      </c>
      <c r="D757" s="9" t="s">
        <v>22</v>
      </c>
      <c r="E757" s="10">
        <v>3263</v>
      </c>
      <c r="F757" s="10">
        <v>2879</v>
      </c>
      <c r="G757" s="10">
        <v>384</v>
      </c>
    </row>
    <row r="758" spans="1:7" x14ac:dyDescent="0.55000000000000004">
      <c r="A758" s="8">
        <v>46146</v>
      </c>
      <c r="B758" s="9" t="s">
        <v>29</v>
      </c>
      <c r="C758" s="9" t="s">
        <v>24</v>
      </c>
      <c r="D758" s="9" t="s">
        <v>27</v>
      </c>
      <c r="E758" s="10">
        <v>356068</v>
      </c>
      <c r="F758" s="10">
        <v>269906</v>
      </c>
      <c r="G758" s="10">
        <v>86162</v>
      </c>
    </row>
    <row r="759" spans="1:7" x14ac:dyDescent="0.55000000000000004">
      <c r="A759" s="8">
        <v>46147</v>
      </c>
      <c r="B759" s="9" t="s">
        <v>18</v>
      </c>
      <c r="C759" s="9" t="s">
        <v>24</v>
      </c>
      <c r="D759" s="9" t="s">
        <v>32</v>
      </c>
      <c r="E759" s="10">
        <v>7148</v>
      </c>
      <c r="F759" s="10">
        <v>5478</v>
      </c>
      <c r="G759" s="10">
        <v>1671</v>
      </c>
    </row>
    <row r="760" spans="1:7" ht="29.25" x14ac:dyDescent="0.55000000000000004">
      <c r="A760" s="8">
        <v>46147</v>
      </c>
      <c r="B760" s="9" t="s">
        <v>26</v>
      </c>
      <c r="C760" s="9" t="s">
        <v>31</v>
      </c>
      <c r="D760" s="9" t="s">
        <v>27</v>
      </c>
      <c r="E760" s="10">
        <v>10492</v>
      </c>
      <c r="F760" s="10">
        <v>5641</v>
      </c>
      <c r="G760" s="10">
        <v>4851</v>
      </c>
    </row>
    <row r="761" spans="1:7" x14ac:dyDescent="0.55000000000000004">
      <c r="A761" s="8">
        <v>46147</v>
      </c>
      <c r="B761" s="9" t="s">
        <v>18</v>
      </c>
      <c r="C761" s="9" t="s">
        <v>19</v>
      </c>
      <c r="D761" s="9" t="s">
        <v>27</v>
      </c>
      <c r="E761" s="10">
        <v>15620</v>
      </c>
      <c r="F761" s="10">
        <v>12679</v>
      </c>
      <c r="G761" s="10">
        <v>2942</v>
      </c>
    </row>
    <row r="762" spans="1:7" ht="29.25" x14ac:dyDescent="0.55000000000000004">
      <c r="A762" s="8">
        <v>46149</v>
      </c>
      <c r="B762" s="9" t="s">
        <v>26</v>
      </c>
      <c r="C762" s="9" t="s">
        <v>21</v>
      </c>
      <c r="D762" s="9" t="s">
        <v>27</v>
      </c>
      <c r="E762" s="10">
        <v>2349</v>
      </c>
      <c r="F762" s="10">
        <v>1804</v>
      </c>
      <c r="G762" s="10">
        <v>545</v>
      </c>
    </row>
    <row r="763" spans="1:7" ht="29.25" x14ac:dyDescent="0.55000000000000004">
      <c r="A763" s="8">
        <v>46149</v>
      </c>
      <c r="B763" s="9" t="s">
        <v>26</v>
      </c>
      <c r="C763" s="9" t="s">
        <v>21</v>
      </c>
      <c r="D763" s="9" t="s">
        <v>27</v>
      </c>
      <c r="E763" s="10">
        <v>1037550</v>
      </c>
      <c r="F763" s="10">
        <v>778537</v>
      </c>
      <c r="G763" s="10">
        <v>259013</v>
      </c>
    </row>
    <row r="764" spans="1:7" ht="29.25" x14ac:dyDescent="0.55000000000000004">
      <c r="A764" s="8">
        <v>46153</v>
      </c>
      <c r="B764" s="9" t="s">
        <v>26</v>
      </c>
      <c r="C764" s="9" t="s">
        <v>21</v>
      </c>
      <c r="D764" s="9" t="s">
        <v>20</v>
      </c>
      <c r="E764" s="10">
        <v>215836</v>
      </c>
      <c r="F764" s="10">
        <v>138957</v>
      </c>
      <c r="G764" s="10">
        <v>76879</v>
      </c>
    </row>
    <row r="765" spans="1:7" x14ac:dyDescent="0.55000000000000004">
      <c r="A765" s="8">
        <v>46153</v>
      </c>
      <c r="B765" s="9" t="s">
        <v>23</v>
      </c>
      <c r="C765" s="9" t="s">
        <v>31</v>
      </c>
      <c r="D765" s="9" t="s">
        <v>27</v>
      </c>
      <c r="E765" s="10">
        <v>14680</v>
      </c>
      <c r="F765" s="10">
        <v>12193</v>
      </c>
      <c r="G765" s="10">
        <v>2487</v>
      </c>
    </row>
    <row r="766" spans="1:7" ht="29.25" x14ac:dyDescent="0.55000000000000004">
      <c r="A766" s="8">
        <v>46155</v>
      </c>
      <c r="B766" s="9" t="s">
        <v>26</v>
      </c>
      <c r="C766" s="9" t="s">
        <v>21</v>
      </c>
      <c r="D766" s="9" t="s">
        <v>20</v>
      </c>
      <c r="E766" s="10">
        <v>207789</v>
      </c>
      <c r="F766" s="10">
        <v>178227</v>
      </c>
      <c r="G766" s="10">
        <v>29562</v>
      </c>
    </row>
    <row r="767" spans="1:7" x14ac:dyDescent="0.55000000000000004">
      <c r="A767" s="8">
        <v>46156</v>
      </c>
      <c r="B767" s="9" t="s">
        <v>18</v>
      </c>
      <c r="C767" s="9" t="s">
        <v>30</v>
      </c>
      <c r="D767" s="9" t="s">
        <v>20</v>
      </c>
      <c r="E767" s="10">
        <v>134556</v>
      </c>
      <c r="F767" s="10">
        <v>111951</v>
      </c>
      <c r="G767" s="10">
        <v>22605</v>
      </c>
    </row>
    <row r="768" spans="1:7" x14ac:dyDescent="0.55000000000000004">
      <c r="A768" s="8">
        <v>46156</v>
      </c>
      <c r="B768" s="9" t="s">
        <v>29</v>
      </c>
      <c r="C768" s="9" t="s">
        <v>30</v>
      </c>
      <c r="D768" s="9" t="s">
        <v>27</v>
      </c>
      <c r="E768" s="10">
        <v>12455</v>
      </c>
      <c r="F768" s="10">
        <v>6769</v>
      </c>
      <c r="G768" s="10">
        <v>5686</v>
      </c>
    </row>
    <row r="769" spans="1:7" x14ac:dyDescent="0.55000000000000004">
      <c r="A769" s="8">
        <v>46158</v>
      </c>
      <c r="B769" s="9" t="s">
        <v>18</v>
      </c>
      <c r="C769" s="9" t="s">
        <v>19</v>
      </c>
      <c r="D769" s="9" t="s">
        <v>27</v>
      </c>
      <c r="E769" s="10">
        <v>192732</v>
      </c>
      <c r="F769" s="10">
        <v>160868</v>
      </c>
      <c r="G769" s="10">
        <v>31864</v>
      </c>
    </row>
    <row r="770" spans="1:7" x14ac:dyDescent="0.55000000000000004">
      <c r="A770" s="8">
        <v>46159</v>
      </c>
      <c r="B770" s="9" t="s">
        <v>28</v>
      </c>
      <c r="C770" s="9" t="s">
        <v>21</v>
      </c>
      <c r="D770" s="9" t="s">
        <v>27</v>
      </c>
      <c r="E770" s="10">
        <v>309472</v>
      </c>
      <c r="F770" s="10">
        <v>255437</v>
      </c>
      <c r="G770" s="10">
        <v>54035</v>
      </c>
    </row>
    <row r="771" spans="1:7" ht="29.25" x14ac:dyDescent="0.55000000000000004">
      <c r="A771" s="8">
        <v>46159</v>
      </c>
      <c r="B771" s="9" t="s">
        <v>26</v>
      </c>
      <c r="C771" s="9" t="s">
        <v>30</v>
      </c>
      <c r="D771" s="9" t="s">
        <v>25</v>
      </c>
      <c r="E771" s="10">
        <v>109586</v>
      </c>
      <c r="F771" s="10">
        <v>103775</v>
      </c>
      <c r="G771" s="10">
        <v>5811</v>
      </c>
    </row>
    <row r="772" spans="1:7" x14ac:dyDescent="0.55000000000000004">
      <c r="A772" s="8">
        <v>46160</v>
      </c>
      <c r="B772" s="9" t="s">
        <v>29</v>
      </c>
      <c r="C772" s="9" t="s">
        <v>21</v>
      </c>
      <c r="D772" s="9" t="s">
        <v>20</v>
      </c>
      <c r="E772" s="10">
        <v>135675</v>
      </c>
      <c r="F772" s="10">
        <v>115185</v>
      </c>
      <c r="G772" s="10">
        <v>20490</v>
      </c>
    </row>
    <row r="773" spans="1:7" x14ac:dyDescent="0.55000000000000004">
      <c r="A773" s="8">
        <v>46161</v>
      </c>
      <c r="B773" s="9" t="s">
        <v>23</v>
      </c>
      <c r="C773" s="9" t="s">
        <v>31</v>
      </c>
      <c r="D773" s="9" t="s">
        <v>20</v>
      </c>
      <c r="E773" s="10">
        <v>68376</v>
      </c>
      <c r="F773" s="10">
        <v>66150</v>
      </c>
      <c r="G773" s="10">
        <v>2226</v>
      </c>
    </row>
    <row r="774" spans="1:7" x14ac:dyDescent="0.55000000000000004">
      <c r="A774" s="8">
        <v>46162</v>
      </c>
      <c r="B774" s="9" t="s">
        <v>29</v>
      </c>
      <c r="C774" s="9" t="s">
        <v>31</v>
      </c>
      <c r="D774" s="9" t="s">
        <v>32</v>
      </c>
      <c r="E774" s="10">
        <v>5243</v>
      </c>
      <c r="F774" s="10">
        <v>4113</v>
      </c>
      <c r="G774" s="10">
        <v>1131</v>
      </c>
    </row>
    <row r="775" spans="1:7" x14ac:dyDescent="0.55000000000000004">
      <c r="A775" s="8">
        <v>46163</v>
      </c>
      <c r="B775" s="9" t="s">
        <v>18</v>
      </c>
      <c r="C775" s="9" t="s">
        <v>24</v>
      </c>
      <c r="D775" s="9" t="s">
        <v>27</v>
      </c>
      <c r="E775" s="10">
        <v>141462</v>
      </c>
      <c r="F775" s="10">
        <v>115479</v>
      </c>
      <c r="G775" s="10">
        <v>25983</v>
      </c>
    </row>
    <row r="776" spans="1:7" x14ac:dyDescent="0.55000000000000004">
      <c r="A776" s="8">
        <v>46163</v>
      </c>
      <c r="B776" s="9" t="s">
        <v>23</v>
      </c>
      <c r="C776" s="9" t="s">
        <v>21</v>
      </c>
      <c r="D776" s="9" t="s">
        <v>25</v>
      </c>
      <c r="E776" s="10">
        <v>55850</v>
      </c>
      <c r="F776" s="10">
        <v>51713</v>
      </c>
      <c r="G776" s="10">
        <v>4137</v>
      </c>
    </row>
    <row r="777" spans="1:7" x14ac:dyDescent="0.55000000000000004">
      <c r="A777" s="8">
        <v>46163</v>
      </c>
      <c r="B777" s="9" t="s">
        <v>29</v>
      </c>
      <c r="C777" s="9" t="s">
        <v>31</v>
      </c>
      <c r="D777" s="9" t="s">
        <v>25</v>
      </c>
      <c r="E777" s="10">
        <v>345047</v>
      </c>
      <c r="F777" s="10">
        <v>299520</v>
      </c>
      <c r="G777" s="10">
        <v>45527</v>
      </c>
    </row>
    <row r="778" spans="1:7" x14ac:dyDescent="0.55000000000000004">
      <c r="A778" s="8">
        <v>46164</v>
      </c>
      <c r="B778" s="9" t="s">
        <v>28</v>
      </c>
      <c r="C778" s="9" t="s">
        <v>30</v>
      </c>
      <c r="D778" s="9" t="s">
        <v>32</v>
      </c>
      <c r="E778" s="10">
        <v>10018</v>
      </c>
      <c r="F778" s="10">
        <v>7105</v>
      </c>
      <c r="G778" s="10">
        <v>2913</v>
      </c>
    </row>
    <row r="779" spans="1:7" ht="29.25" x14ac:dyDescent="0.55000000000000004">
      <c r="A779" s="8">
        <v>46165</v>
      </c>
      <c r="B779" s="9" t="s">
        <v>26</v>
      </c>
      <c r="C779" s="9" t="s">
        <v>30</v>
      </c>
      <c r="D779" s="9" t="s">
        <v>27</v>
      </c>
      <c r="E779" s="10">
        <v>43094</v>
      </c>
      <c r="F779" s="10">
        <v>23169</v>
      </c>
      <c r="G779" s="10">
        <v>19925</v>
      </c>
    </row>
    <row r="780" spans="1:7" x14ac:dyDescent="0.55000000000000004">
      <c r="A780" s="8">
        <v>46167</v>
      </c>
      <c r="B780" s="9" t="s">
        <v>23</v>
      </c>
      <c r="C780" s="9" t="s">
        <v>19</v>
      </c>
      <c r="D780" s="9" t="s">
        <v>32</v>
      </c>
      <c r="E780" s="10">
        <v>1756</v>
      </c>
      <c r="F780" s="10">
        <v>1330</v>
      </c>
      <c r="G780" s="10">
        <v>426</v>
      </c>
    </row>
    <row r="781" spans="1:7" ht="29.25" x14ac:dyDescent="0.55000000000000004">
      <c r="A781" s="8">
        <v>46167</v>
      </c>
      <c r="B781" s="9" t="s">
        <v>26</v>
      </c>
      <c r="C781" s="9" t="s">
        <v>21</v>
      </c>
      <c r="D781" s="9" t="s">
        <v>25</v>
      </c>
      <c r="E781" s="10">
        <v>93646</v>
      </c>
      <c r="F781" s="10">
        <v>83913</v>
      </c>
      <c r="G781" s="10">
        <v>9734</v>
      </c>
    </row>
    <row r="782" spans="1:7" x14ac:dyDescent="0.55000000000000004">
      <c r="A782" s="8">
        <v>46168</v>
      </c>
      <c r="B782" s="9" t="s">
        <v>18</v>
      </c>
      <c r="C782" s="9" t="s">
        <v>31</v>
      </c>
      <c r="D782" s="9" t="s">
        <v>27</v>
      </c>
      <c r="E782" s="10">
        <v>461125</v>
      </c>
      <c r="F782" s="10">
        <v>346010</v>
      </c>
      <c r="G782" s="10">
        <v>115115</v>
      </c>
    </row>
    <row r="783" spans="1:7" x14ac:dyDescent="0.55000000000000004">
      <c r="A783" s="8">
        <v>46168</v>
      </c>
      <c r="B783" s="9" t="s">
        <v>28</v>
      </c>
      <c r="C783" s="9" t="s">
        <v>19</v>
      </c>
      <c r="D783" s="9" t="s">
        <v>27</v>
      </c>
      <c r="E783" s="10">
        <v>157310</v>
      </c>
      <c r="F783" s="10">
        <v>132794</v>
      </c>
      <c r="G783" s="10">
        <v>24516</v>
      </c>
    </row>
    <row r="784" spans="1:7" x14ac:dyDescent="0.55000000000000004">
      <c r="A784" s="8">
        <v>46168</v>
      </c>
      <c r="B784" s="9" t="s">
        <v>23</v>
      </c>
      <c r="C784" s="9" t="s">
        <v>31</v>
      </c>
      <c r="D784" s="9" t="s">
        <v>22</v>
      </c>
      <c r="E784" s="10">
        <v>8032</v>
      </c>
      <c r="F784" s="10">
        <v>6408</v>
      </c>
      <c r="G784" s="10">
        <v>1623</v>
      </c>
    </row>
    <row r="785" spans="1:7" x14ac:dyDescent="0.55000000000000004">
      <c r="A785" s="8">
        <v>46169</v>
      </c>
      <c r="B785" s="9" t="s">
        <v>28</v>
      </c>
      <c r="C785" s="9" t="s">
        <v>21</v>
      </c>
      <c r="D785" s="9" t="s">
        <v>20</v>
      </c>
      <c r="E785" s="10">
        <v>26306</v>
      </c>
      <c r="F785" s="10">
        <v>24318</v>
      </c>
      <c r="G785" s="10">
        <v>1988</v>
      </c>
    </row>
    <row r="786" spans="1:7" x14ac:dyDescent="0.55000000000000004">
      <c r="A786" s="8">
        <v>46169</v>
      </c>
      <c r="B786" s="9" t="s">
        <v>23</v>
      </c>
      <c r="C786" s="9" t="s">
        <v>24</v>
      </c>
      <c r="D786" s="9" t="s">
        <v>25</v>
      </c>
      <c r="E786" s="10">
        <v>526449</v>
      </c>
      <c r="F786" s="10">
        <v>498531</v>
      </c>
      <c r="G786" s="10">
        <v>27918</v>
      </c>
    </row>
    <row r="787" spans="1:7" ht="29.25" x14ac:dyDescent="0.55000000000000004">
      <c r="A787" s="8">
        <v>46169</v>
      </c>
      <c r="B787" s="9" t="s">
        <v>26</v>
      </c>
      <c r="C787" s="9" t="s">
        <v>30</v>
      </c>
      <c r="D787" s="9" t="s">
        <v>22</v>
      </c>
      <c r="E787" s="10">
        <v>4478</v>
      </c>
      <c r="F787" s="10">
        <v>3774</v>
      </c>
      <c r="G787" s="10">
        <v>704</v>
      </c>
    </row>
    <row r="788" spans="1:7" x14ac:dyDescent="0.55000000000000004">
      <c r="A788" s="8">
        <v>46171</v>
      </c>
      <c r="B788" s="9" t="s">
        <v>18</v>
      </c>
      <c r="C788" s="9" t="s">
        <v>24</v>
      </c>
      <c r="D788" s="9" t="s">
        <v>32</v>
      </c>
      <c r="E788" s="10">
        <v>1099</v>
      </c>
      <c r="F788" s="10">
        <v>763</v>
      </c>
      <c r="G788" s="10">
        <v>336</v>
      </c>
    </row>
    <row r="789" spans="1:7" x14ac:dyDescent="0.55000000000000004">
      <c r="A789" s="8">
        <v>46171</v>
      </c>
      <c r="B789" s="9" t="s">
        <v>23</v>
      </c>
      <c r="C789" s="9" t="s">
        <v>31</v>
      </c>
      <c r="D789" s="9" t="s">
        <v>25</v>
      </c>
      <c r="E789" s="10">
        <v>475830</v>
      </c>
      <c r="F789" s="10">
        <v>404618</v>
      </c>
      <c r="G789" s="10">
        <v>71213</v>
      </c>
    </row>
    <row r="790" spans="1:7" x14ac:dyDescent="0.55000000000000004">
      <c r="A790" s="8">
        <v>46172</v>
      </c>
      <c r="B790" s="9" t="s">
        <v>18</v>
      </c>
      <c r="C790" s="9" t="s">
        <v>31</v>
      </c>
      <c r="D790" s="9" t="s">
        <v>27</v>
      </c>
      <c r="E790" s="10">
        <v>581638</v>
      </c>
      <c r="F790" s="10">
        <v>454814</v>
      </c>
      <c r="G790" s="10">
        <v>126823</v>
      </c>
    </row>
    <row r="791" spans="1:7" ht="29.25" x14ac:dyDescent="0.55000000000000004">
      <c r="A791" s="8">
        <v>46173</v>
      </c>
      <c r="B791" s="9" t="s">
        <v>26</v>
      </c>
      <c r="C791" s="9" t="s">
        <v>21</v>
      </c>
      <c r="D791" s="9" t="s">
        <v>27</v>
      </c>
      <c r="E791" s="10">
        <v>161121</v>
      </c>
      <c r="F791" s="10">
        <v>125990</v>
      </c>
      <c r="G791" s="10">
        <v>35132</v>
      </c>
    </row>
    <row r="792" spans="1:7" x14ac:dyDescent="0.55000000000000004">
      <c r="A792" s="8">
        <v>46173</v>
      </c>
      <c r="B792" s="9" t="s">
        <v>23</v>
      </c>
      <c r="C792" s="9" t="s">
        <v>19</v>
      </c>
      <c r="D792" s="9" t="s">
        <v>22</v>
      </c>
      <c r="E792" s="10">
        <v>9140</v>
      </c>
      <c r="F792" s="10">
        <v>7371</v>
      </c>
      <c r="G792" s="10">
        <v>1769</v>
      </c>
    </row>
    <row r="793" spans="1:7" x14ac:dyDescent="0.55000000000000004">
      <c r="A793" s="8">
        <v>46174</v>
      </c>
      <c r="B793" s="9" t="s">
        <v>23</v>
      </c>
      <c r="C793" s="9" t="s">
        <v>24</v>
      </c>
      <c r="D793" s="9" t="s">
        <v>22</v>
      </c>
      <c r="E793" s="10">
        <v>9486</v>
      </c>
      <c r="F793" s="10">
        <v>7259</v>
      </c>
      <c r="G793" s="10">
        <v>2226</v>
      </c>
    </row>
    <row r="794" spans="1:7" x14ac:dyDescent="0.55000000000000004">
      <c r="A794" s="8">
        <v>46175</v>
      </c>
      <c r="B794" s="9" t="s">
        <v>29</v>
      </c>
      <c r="C794" s="9" t="s">
        <v>24</v>
      </c>
      <c r="D794" s="9" t="s">
        <v>32</v>
      </c>
      <c r="E794" s="10">
        <v>18457</v>
      </c>
      <c r="F794" s="10">
        <v>14476</v>
      </c>
      <c r="G794" s="10">
        <v>3981</v>
      </c>
    </row>
    <row r="795" spans="1:7" ht="29.25" x14ac:dyDescent="0.55000000000000004">
      <c r="A795" s="8">
        <v>46175</v>
      </c>
      <c r="B795" s="9" t="s">
        <v>26</v>
      </c>
      <c r="C795" s="9" t="s">
        <v>31</v>
      </c>
      <c r="D795" s="9" t="s">
        <v>27</v>
      </c>
      <c r="E795" s="10">
        <v>256015</v>
      </c>
      <c r="F795" s="10">
        <v>198107</v>
      </c>
      <c r="G795" s="10">
        <v>57908</v>
      </c>
    </row>
    <row r="796" spans="1:7" x14ac:dyDescent="0.55000000000000004">
      <c r="A796" s="8">
        <v>46175</v>
      </c>
      <c r="B796" s="9" t="s">
        <v>29</v>
      </c>
      <c r="C796" s="9" t="s">
        <v>30</v>
      </c>
      <c r="D796" s="9" t="s">
        <v>27</v>
      </c>
      <c r="E796" s="10">
        <v>2365</v>
      </c>
      <c r="F796" s="10">
        <v>1778</v>
      </c>
      <c r="G796" s="10">
        <v>587</v>
      </c>
    </row>
    <row r="797" spans="1:7" x14ac:dyDescent="0.55000000000000004">
      <c r="A797" s="8">
        <v>46176</v>
      </c>
      <c r="B797" s="9" t="s">
        <v>29</v>
      </c>
      <c r="C797" s="9" t="s">
        <v>30</v>
      </c>
      <c r="D797" s="9" t="s">
        <v>20</v>
      </c>
      <c r="E797" s="10">
        <v>76877</v>
      </c>
      <c r="F797" s="10">
        <v>65940</v>
      </c>
      <c r="G797" s="10">
        <v>10937</v>
      </c>
    </row>
    <row r="798" spans="1:7" x14ac:dyDescent="0.55000000000000004">
      <c r="A798" s="8">
        <v>46176</v>
      </c>
      <c r="B798" s="9" t="s">
        <v>18</v>
      </c>
      <c r="C798" s="9" t="s">
        <v>31</v>
      </c>
      <c r="D798" s="9" t="s">
        <v>27</v>
      </c>
      <c r="E798" s="10">
        <v>13937</v>
      </c>
      <c r="F798" s="10">
        <v>7259</v>
      </c>
      <c r="G798" s="10">
        <v>6678</v>
      </c>
    </row>
    <row r="799" spans="1:7" x14ac:dyDescent="0.55000000000000004">
      <c r="A799" s="8">
        <v>46176</v>
      </c>
      <c r="B799" s="9" t="s">
        <v>18</v>
      </c>
      <c r="C799" s="9" t="s">
        <v>21</v>
      </c>
      <c r="D799" s="9" t="s">
        <v>22</v>
      </c>
      <c r="E799" s="10">
        <v>7795</v>
      </c>
      <c r="F799" s="10">
        <v>6643</v>
      </c>
      <c r="G799" s="10">
        <v>1152</v>
      </c>
    </row>
    <row r="800" spans="1:7" x14ac:dyDescent="0.55000000000000004">
      <c r="A800" s="8">
        <v>46176</v>
      </c>
      <c r="B800" s="9" t="s">
        <v>18</v>
      </c>
      <c r="C800" s="9" t="s">
        <v>30</v>
      </c>
      <c r="D800" s="9" t="s">
        <v>22</v>
      </c>
      <c r="E800" s="10">
        <v>17719</v>
      </c>
      <c r="F800" s="10">
        <v>13700</v>
      </c>
      <c r="G800" s="10">
        <v>4019</v>
      </c>
    </row>
    <row r="801" spans="1:7" ht="29.25" x14ac:dyDescent="0.55000000000000004">
      <c r="A801" s="8">
        <v>46177</v>
      </c>
      <c r="B801" s="9" t="s">
        <v>26</v>
      </c>
      <c r="C801" s="9" t="s">
        <v>30</v>
      </c>
      <c r="D801" s="9" t="s">
        <v>27</v>
      </c>
      <c r="E801" s="10">
        <v>11561</v>
      </c>
      <c r="F801" s="10">
        <v>6150</v>
      </c>
      <c r="G801" s="10">
        <v>5412</v>
      </c>
    </row>
    <row r="802" spans="1:7" x14ac:dyDescent="0.55000000000000004">
      <c r="A802" s="8">
        <v>46177</v>
      </c>
      <c r="B802" s="9" t="s">
        <v>28</v>
      </c>
      <c r="C802" s="9" t="s">
        <v>21</v>
      </c>
      <c r="D802" s="9" t="s">
        <v>27</v>
      </c>
      <c r="E802" s="10">
        <v>123997</v>
      </c>
      <c r="F802" s="10">
        <v>107107</v>
      </c>
      <c r="G802" s="10">
        <v>16890</v>
      </c>
    </row>
    <row r="803" spans="1:7" x14ac:dyDescent="0.55000000000000004">
      <c r="A803" s="8">
        <v>46177</v>
      </c>
      <c r="B803" s="9" t="s">
        <v>23</v>
      </c>
      <c r="C803" s="9" t="s">
        <v>30</v>
      </c>
      <c r="D803" s="9" t="s">
        <v>27</v>
      </c>
      <c r="E803" s="10">
        <v>1601</v>
      </c>
      <c r="F803" s="10">
        <v>1143</v>
      </c>
      <c r="G803" s="10">
        <v>457</v>
      </c>
    </row>
    <row r="804" spans="1:7" x14ac:dyDescent="0.55000000000000004">
      <c r="A804" s="8">
        <v>46180</v>
      </c>
      <c r="B804" s="9" t="s">
        <v>29</v>
      </c>
      <c r="C804" s="9" t="s">
        <v>21</v>
      </c>
      <c r="D804" s="9" t="s">
        <v>20</v>
      </c>
      <c r="E804" s="10">
        <v>46556</v>
      </c>
      <c r="F804" s="10">
        <v>45570</v>
      </c>
      <c r="G804" s="10">
        <v>986</v>
      </c>
    </row>
    <row r="805" spans="1:7" x14ac:dyDescent="0.55000000000000004">
      <c r="A805" s="8">
        <v>46182</v>
      </c>
      <c r="B805" s="9" t="s">
        <v>28</v>
      </c>
      <c r="C805" s="9" t="s">
        <v>19</v>
      </c>
      <c r="D805" s="9" t="s">
        <v>20</v>
      </c>
      <c r="E805" s="10">
        <v>46508</v>
      </c>
      <c r="F805" s="10">
        <v>39085</v>
      </c>
      <c r="G805" s="10">
        <v>7422</v>
      </c>
    </row>
    <row r="806" spans="1:7" x14ac:dyDescent="0.55000000000000004">
      <c r="A806" s="8">
        <v>46182</v>
      </c>
      <c r="B806" s="9" t="s">
        <v>23</v>
      </c>
      <c r="C806" s="9" t="s">
        <v>30</v>
      </c>
      <c r="D806" s="9" t="s">
        <v>27</v>
      </c>
      <c r="E806" s="10">
        <v>14271</v>
      </c>
      <c r="F806" s="10">
        <v>8109</v>
      </c>
      <c r="G806" s="10">
        <v>6163</v>
      </c>
    </row>
    <row r="807" spans="1:7" x14ac:dyDescent="0.55000000000000004">
      <c r="A807" s="8">
        <v>46182</v>
      </c>
      <c r="B807" s="9" t="s">
        <v>29</v>
      </c>
      <c r="C807" s="9" t="s">
        <v>30</v>
      </c>
      <c r="D807" s="9" t="s">
        <v>22</v>
      </c>
      <c r="E807" s="10">
        <v>6107</v>
      </c>
      <c r="F807" s="10">
        <v>5265</v>
      </c>
      <c r="G807" s="10">
        <v>842</v>
      </c>
    </row>
    <row r="808" spans="1:7" x14ac:dyDescent="0.55000000000000004">
      <c r="A808" s="8">
        <v>46183</v>
      </c>
      <c r="B808" s="9" t="s">
        <v>28</v>
      </c>
      <c r="C808" s="9" t="s">
        <v>30</v>
      </c>
      <c r="D808" s="9" t="s">
        <v>27</v>
      </c>
      <c r="E808" s="10">
        <v>17709</v>
      </c>
      <c r="F808" s="10">
        <v>9321</v>
      </c>
      <c r="G808" s="10">
        <v>8388</v>
      </c>
    </row>
    <row r="809" spans="1:7" x14ac:dyDescent="0.55000000000000004">
      <c r="A809" s="8">
        <v>46185</v>
      </c>
      <c r="B809" s="9" t="s">
        <v>28</v>
      </c>
      <c r="C809" s="9" t="s">
        <v>21</v>
      </c>
      <c r="D809" s="9" t="s">
        <v>20</v>
      </c>
      <c r="E809" s="10">
        <v>3231</v>
      </c>
      <c r="F809" s="10">
        <v>2000</v>
      </c>
      <c r="G809" s="10">
        <v>1231</v>
      </c>
    </row>
    <row r="810" spans="1:7" x14ac:dyDescent="0.55000000000000004">
      <c r="A810" s="8">
        <v>46187</v>
      </c>
      <c r="B810" s="9" t="s">
        <v>29</v>
      </c>
      <c r="C810" s="9" t="s">
        <v>19</v>
      </c>
      <c r="D810" s="9" t="s">
        <v>27</v>
      </c>
      <c r="E810" s="10">
        <v>8811</v>
      </c>
      <c r="F810" s="10">
        <v>6841</v>
      </c>
      <c r="G810" s="10">
        <v>1970</v>
      </c>
    </row>
    <row r="811" spans="1:7" x14ac:dyDescent="0.55000000000000004">
      <c r="A811" s="8">
        <v>46187</v>
      </c>
      <c r="B811" s="9" t="s">
        <v>28</v>
      </c>
      <c r="C811" s="9" t="s">
        <v>24</v>
      </c>
      <c r="D811" s="9" t="s">
        <v>25</v>
      </c>
      <c r="E811" s="10">
        <v>133976</v>
      </c>
      <c r="F811" s="10">
        <v>120050</v>
      </c>
      <c r="G811" s="10">
        <v>13926</v>
      </c>
    </row>
    <row r="812" spans="1:7" x14ac:dyDescent="0.55000000000000004">
      <c r="A812" s="8">
        <v>46187</v>
      </c>
      <c r="B812" s="9" t="s">
        <v>28</v>
      </c>
      <c r="C812" s="9" t="s">
        <v>24</v>
      </c>
      <c r="D812" s="9" t="s">
        <v>25</v>
      </c>
      <c r="E812" s="10">
        <v>91203</v>
      </c>
      <c r="F812" s="10">
        <v>88375</v>
      </c>
      <c r="G812" s="10">
        <v>2828</v>
      </c>
    </row>
    <row r="813" spans="1:7" x14ac:dyDescent="0.55000000000000004">
      <c r="A813" s="8">
        <v>46188</v>
      </c>
      <c r="B813" s="9" t="s">
        <v>29</v>
      </c>
      <c r="C813" s="9" t="s">
        <v>21</v>
      </c>
      <c r="D813" s="9" t="s">
        <v>20</v>
      </c>
      <c r="E813" s="10">
        <v>83537</v>
      </c>
      <c r="F813" s="10">
        <v>71652</v>
      </c>
      <c r="G813" s="10">
        <v>11885</v>
      </c>
    </row>
    <row r="814" spans="1:7" x14ac:dyDescent="0.55000000000000004">
      <c r="A814" s="8">
        <v>46189</v>
      </c>
      <c r="B814" s="9" t="s">
        <v>18</v>
      </c>
      <c r="C814" s="9" t="s">
        <v>30</v>
      </c>
      <c r="D814" s="9" t="s">
        <v>20</v>
      </c>
      <c r="E814" s="10">
        <v>119495</v>
      </c>
      <c r="F814" s="10">
        <v>110467</v>
      </c>
      <c r="G814" s="10">
        <v>9029</v>
      </c>
    </row>
    <row r="815" spans="1:7" x14ac:dyDescent="0.55000000000000004">
      <c r="A815" s="8">
        <v>46190</v>
      </c>
      <c r="B815" s="9" t="s">
        <v>29</v>
      </c>
      <c r="C815" s="9" t="s">
        <v>31</v>
      </c>
      <c r="D815" s="9" t="s">
        <v>32</v>
      </c>
      <c r="E815" s="10">
        <v>7137</v>
      </c>
      <c r="F815" s="10">
        <v>5228</v>
      </c>
      <c r="G815" s="10">
        <v>1908</v>
      </c>
    </row>
    <row r="816" spans="1:7" x14ac:dyDescent="0.55000000000000004">
      <c r="A816" s="8">
        <v>46190</v>
      </c>
      <c r="B816" s="9" t="s">
        <v>29</v>
      </c>
      <c r="C816" s="9" t="s">
        <v>24</v>
      </c>
      <c r="D816" s="9" t="s">
        <v>20</v>
      </c>
      <c r="E816" s="10">
        <v>190323</v>
      </c>
      <c r="F816" s="10">
        <v>164947</v>
      </c>
      <c r="G816" s="10">
        <v>25376</v>
      </c>
    </row>
    <row r="817" spans="1:7" x14ac:dyDescent="0.55000000000000004">
      <c r="A817" s="8">
        <v>46191</v>
      </c>
      <c r="B817" s="9" t="s">
        <v>28</v>
      </c>
      <c r="C817" s="9" t="s">
        <v>19</v>
      </c>
      <c r="D817" s="9" t="s">
        <v>32</v>
      </c>
      <c r="E817" s="10">
        <v>7978</v>
      </c>
      <c r="F817" s="10">
        <v>6185</v>
      </c>
      <c r="G817" s="10">
        <v>1794</v>
      </c>
    </row>
    <row r="818" spans="1:7" ht="29.25" x14ac:dyDescent="0.55000000000000004">
      <c r="A818" s="8">
        <v>46191</v>
      </c>
      <c r="B818" s="9" t="s">
        <v>26</v>
      </c>
      <c r="C818" s="9" t="s">
        <v>19</v>
      </c>
      <c r="D818" s="9" t="s">
        <v>27</v>
      </c>
      <c r="E818" s="10">
        <v>4879</v>
      </c>
      <c r="F818" s="10">
        <v>3707</v>
      </c>
      <c r="G818" s="10">
        <v>1172</v>
      </c>
    </row>
    <row r="819" spans="1:7" ht="29.25" x14ac:dyDescent="0.55000000000000004">
      <c r="A819" s="8">
        <v>46191</v>
      </c>
      <c r="B819" s="9" t="s">
        <v>26</v>
      </c>
      <c r="C819" s="9" t="s">
        <v>31</v>
      </c>
      <c r="D819" s="9" t="s">
        <v>25</v>
      </c>
      <c r="E819" s="10">
        <v>162001</v>
      </c>
      <c r="F819" s="10">
        <v>145163</v>
      </c>
      <c r="G819" s="10">
        <v>16839</v>
      </c>
    </row>
    <row r="820" spans="1:7" x14ac:dyDescent="0.55000000000000004">
      <c r="A820" s="8">
        <v>46191</v>
      </c>
      <c r="B820" s="9" t="s">
        <v>29</v>
      </c>
      <c r="C820" s="9" t="s">
        <v>21</v>
      </c>
      <c r="D820" s="9" t="s">
        <v>22</v>
      </c>
      <c r="E820" s="10">
        <v>9730</v>
      </c>
      <c r="F820" s="10">
        <v>8108</v>
      </c>
      <c r="G820" s="10">
        <v>1622</v>
      </c>
    </row>
    <row r="821" spans="1:7" x14ac:dyDescent="0.55000000000000004">
      <c r="A821" s="8">
        <v>46192</v>
      </c>
      <c r="B821" s="9" t="s">
        <v>18</v>
      </c>
      <c r="C821" s="9" t="s">
        <v>21</v>
      </c>
      <c r="D821" s="9" t="s">
        <v>27</v>
      </c>
      <c r="E821" s="10">
        <v>16277</v>
      </c>
      <c r="F821" s="10">
        <v>8846</v>
      </c>
      <c r="G821" s="10">
        <v>7431</v>
      </c>
    </row>
    <row r="822" spans="1:7" x14ac:dyDescent="0.55000000000000004">
      <c r="A822" s="8">
        <v>46192</v>
      </c>
      <c r="B822" s="9" t="s">
        <v>23</v>
      </c>
      <c r="C822" s="9" t="s">
        <v>21</v>
      </c>
      <c r="D822" s="9" t="s">
        <v>25</v>
      </c>
      <c r="E822" s="10">
        <v>803210</v>
      </c>
      <c r="F822" s="10">
        <v>727545</v>
      </c>
      <c r="G822" s="10">
        <v>75665</v>
      </c>
    </row>
    <row r="823" spans="1:7" ht="29.25" x14ac:dyDescent="0.55000000000000004">
      <c r="A823" s="8">
        <v>46193</v>
      </c>
      <c r="B823" s="9" t="s">
        <v>26</v>
      </c>
      <c r="C823" s="9" t="s">
        <v>21</v>
      </c>
      <c r="D823" s="9" t="s">
        <v>20</v>
      </c>
      <c r="E823" s="10">
        <v>28448</v>
      </c>
      <c r="F823" s="10">
        <v>27846</v>
      </c>
      <c r="G823" s="10">
        <v>602</v>
      </c>
    </row>
    <row r="824" spans="1:7" x14ac:dyDescent="0.55000000000000004">
      <c r="A824" s="8">
        <v>46194</v>
      </c>
      <c r="B824" s="9" t="s">
        <v>28</v>
      </c>
      <c r="C824" s="9" t="s">
        <v>30</v>
      </c>
      <c r="D824" s="9" t="s">
        <v>20</v>
      </c>
      <c r="E824" s="10">
        <v>427862</v>
      </c>
      <c r="F824" s="10">
        <v>391188</v>
      </c>
      <c r="G824" s="10">
        <v>36674</v>
      </c>
    </row>
    <row r="825" spans="1:7" x14ac:dyDescent="0.55000000000000004">
      <c r="A825" s="8">
        <v>46196</v>
      </c>
      <c r="B825" s="9" t="s">
        <v>23</v>
      </c>
      <c r="C825" s="9" t="s">
        <v>24</v>
      </c>
      <c r="D825" s="9" t="s">
        <v>20</v>
      </c>
      <c r="E825" s="10">
        <v>62900</v>
      </c>
      <c r="F825" s="10">
        <v>58147</v>
      </c>
      <c r="G825" s="10">
        <v>4752</v>
      </c>
    </row>
    <row r="826" spans="1:7" x14ac:dyDescent="0.55000000000000004">
      <c r="A826" s="8">
        <v>46196</v>
      </c>
      <c r="B826" s="9" t="s">
        <v>18</v>
      </c>
      <c r="C826" s="9" t="s">
        <v>31</v>
      </c>
      <c r="D826" s="9" t="s">
        <v>27</v>
      </c>
      <c r="E826" s="10">
        <v>10958</v>
      </c>
      <c r="F826" s="10">
        <v>8416</v>
      </c>
      <c r="G826" s="10">
        <v>2542</v>
      </c>
    </row>
    <row r="827" spans="1:7" x14ac:dyDescent="0.55000000000000004">
      <c r="A827" s="8">
        <v>46196</v>
      </c>
      <c r="B827" s="9" t="s">
        <v>23</v>
      </c>
      <c r="C827" s="9" t="s">
        <v>31</v>
      </c>
      <c r="D827" s="9" t="s">
        <v>27</v>
      </c>
      <c r="E827" s="10">
        <v>3401</v>
      </c>
      <c r="F827" s="10">
        <v>1932</v>
      </c>
      <c r="G827" s="10">
        <v>1468</v>
      </c>
    </row>
    <row r="828" spans="1:7" x14ac:dyDescent="0.55000000000000004">
      <c r="A828" s="8">
        <v>46197</v>
      </c>
      <c r="B828" s="9" t="s">
        <v>29</v>
      </c>
      <c r="C828" s="9" t="s">
        <v>31</v>
      </c>
      <c r="D828" s="9" t="s">
        <v>32</v>
      </c>
      <c r="E828" s="10">
        <v>9905</v>
      </c>
      <c r="F828" s="10">
        <v>6808</v>
      </c>
      <c r="G828" s="10">
        <v>3097</v>
      </c>
    </row>
    <row r="829" spans="1:7" x14ac:dyDescent="0.55000000000000004">
      <c r="A829" s="8">
        <v>46197</v>
      </c>
      <c r="B829" s="9" t="s">
        <v>23</v>
      </c>
      <c r="C829" s="9" t="s">
        <v>19</v>
      </c>
      <c r="D829" s="9" t="s">
        <v>27</v>
      </c>
      <c r="E829" s="10">
        <v>37505</v>
      </c>
      <c r="F829" s="10">
        <v>31304</v>
      </c>
      <c r="G829" s="10">
        <v>6201</v>
      </c>
    </row>
    <row r="830" spans="1:7" x14ac:dyDescent="0.55000000000000004">
      <c r="A830" s="8">
        <v>46197</v>
      </c>
      <c r="B830" s="9" t="s">
        <v>18</v>
      </c>
      <c r="C830" s="9" t="s">
        <v>30</v>
      </c>
      <c r="D830" s="9" t="s">
        <v>22</v>
      </c>
      <c r="E830" s="10">
        <v>3699</v>
      </c>
      <c r="F830" s="10">
        <v>2860</v>
      </c>
      <c r="G830" s="10">
        <v>839</v>
      </c>
    </row>
    <row r="831" spans="1:7" ht="29.25" x14ac:dyDescent="0.55000000000000004">
      <c r="A831" s="8">
        <v>46198</v>
      </c>
      <c r="B831" s="9" t="s">
        <v>26</v>
      </c>
      <c r="C831" s="9" t="s">
        <v>21</v>
      </c>
      <c r="D831" s="9" t="s">
        <v>27</v>
      </c>
      <c r="E831" s="10">
        <v>3647</v>
      </c>
      <c r="F831" s="10">
        <v>3029</v>
      </c>
      <c r="G831" s="10">
        <v>618</v>
      </c>
    </row>
    <row r="832" spans="1:7" x14ac:dyDescent="0.55000000000000004">
      <c r="A832" s="8">
        <v>46199</v>
      </c>
      <c r="B832" s="9" t="s">
        <v>29</v>
      </c>
      <c r="C832" s="9" t="s">
        <v>24</v>
      </c>
      <c r="D832" s="9" t="s">
        <v>25</v>
      </c>
      <c r="E832" s="10">
        <v>368398</v>
      </c>
      <c r="F832" s="10">
        <v>337361</v>
      </c>
      <c r="G832" s="10">
        <v>31037</v>
      </c>
    </row>
    <row r="833" spans="1:7" ht="29.25" x14ac:dyDescent="0.55000000000000004">
      <c r="A833" s="8">
        <v>46200</v>
      </c>
      <c r="B833" s="9" t="s">
        <v>26</v>
      </c>
      <c r="C833" s="9" t="s">
        <v>30</v>
      </c>
      <c r="D833" s="9" t="s">
        <v>32</v>
      </c>
      <c r="E833" s="10">
        <v>17632</v>
      </c>
      <c r="F833" s="10">
        <v>12505</v>
      </c>
      <c r="G833" s="10">
        <v>5127</v>
      </c>
    </row>
    <row r="834" spans="1:7" ht="29.25" x14ac:dyDescent="0.55000000000000004">
      <c r="A834" s="8">
        <v>46200</v>
      </c>
      <c r="B834" s="9" t="s">
        <v>26</v>
      </c>
      <c r="C834" s="9" t="s">
        <v>31</v>
      </c>
      <c r="D834" s="9" t="s">
        <v>27</v>
      </c>
      <c r="E834" s="10">
        <v>586275</v>
      </c>
      <c r="F834" s="10">
        <v>453665</v>
      </c>
      <c r="G834" s="10">
        <v>132610</v>
      </c>
    </row>
    <row r="835" spans="1:7" x14ac:dyDescent="0.55000000000000004">
      <c r="A835" s="8">
        <v>46200</v>
      </c>
      <c r="B835" s="9" t="s">
        <v>29</v>
      </c>
      <c r="C835" s="9" t="s">
        <v>21</v>
      </c>
      <c r="D835" s="9" t="s">
        <v>27</v>
      </c>
      <c r="E835" s="10">
        <v>9551</v>
      </c>
      <c r="F835" s="10">
        <v>5080</v>
      </c>
      <c r="G835" s="10">
        <v>4470</v>
      </c>
    </row>
    <row r="836" spans="1:7" x14ac:dyDescent="0.55000000000000004">
      <c r="A836" s="8">
        <v>46200</v>
      </c>
      <c r="B836" s="9" t="s">
        <v>29</v>
      </c>
      <c r="C836" s="9" t="s">
        <v>31</v>
      </c>
      <c r="D836" s="9" t="s">
        <v>22</v>
      </c>
      <c r="E836" s="10">
        <v>14732</v>
      </c>
      <c r="F836" s="10">
        <v>12700</v>
      </c>
      <c r="G836" s="10">
        <v>2032</v>
      </c>
    </row>
    <row r="837" spans="1:7" x14ac:dyDescent="0.55000000000000004">
      <c r="A837" s="8">
        <v>46200</v>
      </c>
      <c r="B837" s="9" t="s">
        <v>28</v>
      </c>
      <c r="C837" s="9" t="s">
        <v>30</v>
      </c>
      <c r="D837" s="9" t="s">
        <v>22</v>
      </c>
      <c r="E837" s="10">
        <v>5473</v>
      </c>
      <c r="F837" s="10">
        <v>4773</v>
      </c>
      <c r="G837" s="10">
        <v>700</v>
      </c>
    </row>
    <row r="838" spans="1:7" x14ac:dyDescent="0.55000000000000004">
      <c r="A838" s="8">
        <v>46202</v>
      </c>
      <c r="B838" s="9" t="s">
        <v>23</v>
      </c>
      <c r="C838" s="9" t="s">
        <v>30</v>
      </c>
      <c r="D838" s="9" t="s">
        <v>20</v>
      </c>
      <c r="E838" s="10">
        <v>2496</v>
      </c>
      <c r="F838" s="10">
        <v>1545</v>
      </c>
      <c r="G838" s="10">
        <v>951</v>
      </c>
    </row>
    <row r="839" spans="1:7" ht="29.25" x14ac:dyDescent="0.55000000000000004">
      <c r="A839" s="8">
        <v>46203</v>
      </c>
      <c r="B839" s="9" t="s">
        <v>26</v>
      </c>
      <c r="C839" s="9" t="s">
        <v>21</v>
      </c>
      <c r="D839" s="9" t="s">
        <v>20</v>
      </c>
      <c r="E839" s="10">
        <v>39501</v>
      </c>
      <c r="F839" s="10">
        <v>34595</v>
      </c>
      <c r="G839" s="10">
        <v>4906</v>
      </c>
    </row>
    <row r="840" spans="1:7" ht="29.25" x14ac:dyDescent="0.55000000000000004">
      <c r="A840" s="8">
        <v>46205</v>
      </c>
      <c r="B840" s="9" t="s">
        <v>26</v>
      </c>
      <c r="C840" s="9" t="s">
        <v>24</v>
      </c>
      <c r="D840" s="9" t="s">
        <v>27</v>
      </c>
      <c r="E840" s="10">
        <v>327648</v>
      </c>
      <c r="F840" s="10">
        <v>261716</v>
      </c>
      <c r="G840" s="10">
        <v>65932</v>
      </c>
    </row>
    <row r="841" spans="1:7" x14ac:dyDescent="0.55000000000000004">
      <c r="A841" s="8">
        <v>46205</v>
      </c>
      <c r="B841" s="9" t="s">
        <v>23</v>
      </c>
      <c r="C841" s="9" t="s">
        <v>24</v>
      </c>
      <c r="D841" s="9" t="s">
        <v>27</v>
      </c>
      <c r="E841" s="10">
        <v>5279</v>
      </c>
      <c r="F841" s="10">
        <v>4436</v>
      </c>
      <c r="G841" s="10">
        <v>843</v>
      </c>
    </row>
    <row r="842" spans="1:7" x14ac:dyDescent="0.55000000000000004">
      <c r="A842" s="8">
        <v>46207</v>
      </c>
      <c r="B842" s="9" t="s">
        <v>28</v>
      </c>
      <c r="C842" s="9" t="s">
        <v>30</v>
      </c>
      <c r="D842" s="9" t="s">
        <v>20</v>
      </c>
      <c r="E842" s="10">
        <v>33134</v>
      </c>
      <c r="F842" s="10">
        <v>27846</v>
      </c>
      <c r="G842" s="10">
        <v>5288</v>
      </c>
    </row>
    <row r="843" spans="1:7" ht="29.25" x14ac:dyDescent="0.55000000000000004">
      <c r="A843" s="8">
        <v>46207</v>
      </c>
      <c r="B843" s="9" t="s">
        <v>26</v>
      </c>
      <c r="C843" s="9" t="s">
        <v>24</v>
      </c>
      <c r="D843" s="9" t="s">
        <v>27</v>
      </c>
      <c r="E843" s="10">
        <v>70450</v>
      </c>
      <c r="F843" s="10">
        <v>58149</v>
      </c>
      <c r="G843" s="10">
        <v>12301</v>
      </c>
    </row>
    <row r="844" spans="1:7" x14ac:dyDescent="0.55000000000000004">
      <c r="A844" s="8">
        <v>46207</v>
      </c>
      <c r="B844" s="9" t="s">
        <v>23</v>
      </c>
      <c r="C844" s="9" t="s">
        <v>31</v>
      </c>
      <c r="D844" s="9" t="s">
        <v>27</v>
      </c>
      <c r="E844" s="10">
        <v>6990</v>
      </c>
      <c r="F844" s="10">
        <v>3927</v>
      </c>
      <c r="G844" s="10">
        <v>3063</v>
      </c>
    </row>
    <row r="845" spans="1:7" ht="29.25" x14ac:dyDescent="0.55000000000000004">
      <c r="A845" s="8">
        <v>46207</v>
      </c>
      <c r="B845" s="9" t="s">
        <v>26</v>
      </c>
      <c r="C845" s="9" t="s">
        <v>19</v>
      </c>
      <c r="D845" s="9" t="s">
        <v>25</v>
      </c>
      <c r="E845" s="10">
        <v>307924</v>
      </c>
      <c r="F845" s="10">
        <v>285115</v>
      </c>
      <c r="G845" s="10">
        <v>22809</v>
      </c>
    </row>
    <row r="846" spans="1:7" ht="29.25" x14ac:dyDescent="0.55000000000000004">
      <c r="A846" s="8">
        <v>46208</v>
      </c>
      <c r="B846" s="9" t="s">
        <v>26</v>
      </c>
      <c r="C846" s="9" t="s">
        <v>21</v>
      </c>
      <c r="D846" s="9" t="s">
        <v>32</v>
      </c>
      <c r="E846" s="10">
        <v>4788</v>
      </c>
      <c r="F846" s="10">
        <v>3224</v>
      </c>
      <c r="G846" s="10">
        <v>1564</v>
      </c>
    </row>
    <row r="847" spans="1:7" ht="29.25" x14ac:dyDescent="0.55000000000000004">
      <c r="A847" s="8">
        <v>46208</v>
      </c>
      <c r="B847" s="9" t="s">
        <v>26</v>
      </c>
      <c r="C847" s="9" t="s">
        <v>31</v>
      </c>
      <c r="D847" s="9" t="s">
        <v>27</v>
      </c>
      <c r="E847" s="10">
        <v>40762</v>
      </c>
      <c r="F847" s="10">
        <v>29410</v>
      </c>
      <c r="G847" s="10">
        <v>11352</v>
      </c>
    </row>
    <row r="848" spans="1:7" x14ac:dyDescent="0.55000000000000004">
      <c r="A848" s="8">
        <v>46208</v>
      </c>
      <c r="B848" s="9" t="s">
        <v>29</v>
      </c>
      <c r="C848" s="9" t="s">
        <v>24</v>
      </c>
      <c r="D848" s="9" t="s">
        <v>25</v>
      </c>
      <c r="E848" s="10">
        <v>932033</v>
      </c>
      <c r="F848" s="10">
        <v>903133</v>
      </c>
      <c r="G848" s="10">
        <v>28900</v>
      </c>
    </row>
    <row r="849" spans="1:7" x14ac:dyDescent="0.55000000000000004">
      <c r="A849" s="8">
        <v>46210</v>
      </c>
      <c r="B849" s="9" t="s">
        <v>18</v>
      </c>
      <c r="C849" s="9" t="s">
        <v>31</v>
      </c>
      <c r="D849" s="9" t="s">
        <v>27</v>
      </c>
      <c r="E849" s="10">
        <v>2586</v>
      </c>
      <c r="F849" s="10">
        <v>1986</v>
      </c>
      <c r="G849" s="10">
        <v>600</v>
      </c>
    </row>
    <row r="850" spans="1:7" x14ac:dyDescent="0.55000000000000004">
      <c r="A850" s="8">
        <v>46210</v>
      </c>
      <c r="B850" s="9" t="s">
        <v>29</v>
      </c>
      <c r="C850" s="9" t="s">
        <v>30</v>
      </c>
      <c r="D850" s="9" t="s">
        <v>27</v>
      </c>
      <c r="E850" s="10">
        <v>4574</v>
      </c>
      <c r="F850" s="10">
        <v>2486</v>
      </c>
      <c r="G850" s="10">
        <v>2088</v>
      </c>
    </row>
    <row r="851" spans="1:7" x14ac:dyDescent="0.55000000000000004">
      <c r="A851" s="8">
        <v>46210</v>
      </c>
      <c r="B851" s="9" t="s">
        <v>29</v>
      </c>
      <c r="C851" s="9" t="s">
        <v>30</v>
      </c>
      <c r="D851" s="9" t="s">
        <v>25</v>
      </c>
      <c r="E851" s="10">
        <v>64873</v>
      </c>
      <c r="F851" s="10">
        <v>62139</v>
      </c>
      <c r="G851" s="10">
        <v>2734</v>
      </c>
    </row>
    <row r="852" spans="1:7" x14ac:dyDescent="0.55000000000000004">
      <c r="A852" s="8">
        <v>46211</v>
      </c>
      <c r="B852" s="9" t="s">
        <v>18</v>
      </c>
      <c r="C852" s="9" t="s">
        <v>21</v>
      </c>
      <c r="D852" s="9" t="s">
        <v>20</v>
      </c>
      <c r="E852" s="10">
        <v>135007</v>
      </c>
      <c r="F852" s="10">
        <v>114618</v>
      </c>
      <c r="G852" s="10">
        <v>20389</v>
      </c>
    </row>
    <row r="853" spans="1:7" x14ac:dyDescent="0.55000000000000004">
      <c r="A853" s="8">
        <v>46211</v>
      </c>
      <c r="B853" s="9" t="s">
        <v>18</v>
      </c>
      <c r="C853" s="9" t="s">
        <v>24</v>
      </c>
      <c r="D853" s="9" t="s">
        <v>27</v>
      </c>
      <c r="E853" s="10">
        <v>369215</v>
      </c>
      <c r="F853" s="10">
        <v>301400</v>
      </c>
      <c r="G853" s="10">
        <v>67815</v>
      </c>
    </row>
    <row r="854" spans="1:7" x14ac:dyDescent="0.55000000000000004">
      <c r="A854" s="8">
        <v>46211</v>
      </c>
      <c r="B854" s="9" t="s">
        <v>29</v>
      </c>
      <c r="C854" s="9" t="s">
        <v>24</v>
      </c>
      <c r="D854" s="9" t="s">
        <v>22</v>
      </c>
      <c r="E854" s="10">
        <v>8652</v>
      </c>
      <c r="F854" s="10">
        <v>6977</v>
      </c>
      <c r="G854" s="10">
        <v>1675</v>
      </c>
    </row>
    <row r="855" spans="1:7" x14ac:dyDescent="0.55000000000000004">
      <c r="A855" s="8">
        <v>46212</v>
      </c>
      <c r="B855" s="9" t="s">
        <v>29</v>
      </c>
      <c r="C855" s="9" t="s">
        <v>21</v>
      </c>
      <c r="D855" s="9" t="s">
        <v>20</v>
      </c>
      <c r="E855" s="10">
        <v>76877</v>
      </c>
      <c r="F855" s="10">
        <v>65940</v>
      </c>
      <c r="G855" s="10">
        <v>10937</v>
      </c>
    </row>
    <row r="856" spans="1:7" x14ac:dyDescent="0.55000000000000004">
      <c r="A856" s="8">
        <v>46212</v>
      </c>
      <c r="B856" s="9" t="s">
        <v>29</v>
      </c>
      <c r="C856" s="9" t="s">
        <v>30</v>
      </c>
      <c r="D856" s="9" t="s">
        <v>27</v>
      </c>
      <c r="E856" s="10">
        <v>18640</v>
      </c>
      <c r="F856" s="10">
        <v>10472</v>
      </c>
      <c r="G856" s="10">
        <v>8168</v>
      </c>
    </row>
    <row r="857" spans="1:7" ht="29.25" x14ac:dyDescent="0.55000000000000004">
      <c r="A857" s="8">
        <v>46212</v>
      </c>
      <c r="B857" s="9" t="s">
        <v>26</v>
      </c>
      <c r="C857" s="9" t="s">
        <v>21</v>
      </c>
      <c r="D857" s="9" t="s">
        <v>25</v>
      </c>
      <c r="E857" s="10">
        <v>30767</v>
      </c>
      <c r="F857" s="10">
        <v>28175</v>
      </c>
      <c r="G857" s="10">
        <v>2592</v>
      </c>
    </row>
    <row r="858" spans="1:7" x14ac:dyDescent="0.55000000000000004">
      <c r="A858" s="8">
        <v>46213</v>
      </c>
      <c r="B858" s="9" t="s">
        <v>23</v>
      </c>
      <c r="C858" s="9" t="s">
        <v>30</v>
      </c>
      <c r="D858" s="9" t="s">
        <v>32</v>
      </c>
      <c r="E858" s="10">
        <v>12978</v>
      </c>
      <c r="F858" s="10">
        <v>8652</v>
      </c>
      <c r="G858" s="10">
        <v>4326</v>
      </c>
    </row>
    <row r="859" spans="1:7" ht="29.25" x14ac:dyDescent="0.55000000000000004">
      <c r="A859" s="8">
        <v>46213</v>
      </c>
      <c r="B859" s="9" t="s">
        <v>26</v>
      </c>
      <c r="C859" s="9" t="s">
        <v>21</v>
      </c>
      <c r="D859" s="9" t="s">
        <v>22</v>
      </c>
      <c r="E859" s="10">
        <v>9067</v>
      </c>
      <c r="F859" s="10">
        <v>7640</v>
      </c>
      <c r="G859" s="10">
        <v>1426</v>
      </c>
    </row>
    <row r="860" spans="1:7" x14ac:dyDescent="0.55000000000000004">
      <c r="A860" s="8">
        <v>46214</v>
      </c>
      <c r="B860" s="9" t="s">
        <v>23</v>
      </c>
      <c r="C860" s="9" t="s">
        <v>19</v>
      </c>
      <c r="D860" s="9" t="s">
        <v>27</v>
      </c>
      <c r="E860" s="10">
        <v>682354</v>
      </c>
      <c r="F860" s="10">
        <v>512012</v>
      </c>
      <c r="G860" s="10">
        <v>170342</v>
      </c>
    </row>
    <row r="861" spans="1:7" x14ac:dyDescent="0.55000000000000004">
      <c r="A861" s="8">
        <v>46216</v>
      </c>
      <c r="B861" s="9" t="s">
        <v>28</v>
      </c>
      <c r="C861" s="9" t="s">
        <v>30</v>
      </c>
      <c r="D861" s="9" t="s">
        <v>32</v>
      </c>
      <c r="E861" s="10">
        <v>27546</v>
      </c>
      <c r="F861" s="10">
        <v>20868</v>
      </c>
      <c r="G861" s="10">
        <v>6678</v>
      </c>
    </row>
    <row r="862" spans="1:7" x14ac:dyDescent="0.55000000000000004">
      <c r="A862" s="8">
        <v>46216</v>
      </c>
      <c r="B862" s="9" t="s">
        <v>28</v>
      </c>
      <c r="C862" s="9" t="s">
        <v>30</v>
      </c>
      <c r="D862" s="9" t="s">
        <v>27</v>
      </c>
      <c r="E862" s="10">
        <v>4478</v>
      </c>
      <c r="F862" s="10">
        <v>3231</v>
      </c>
      <c r="G862" s="10">
        <v>1247</v>
      </c>
    </row>
    <row r="863" spans="1:7" ht="29.25" x14ac:dyDescent="0.55000000000000004">
      <c r="A863" s="8">
        <v>46216</v>
      </c>
      <c r="B863" s="9" t="s">
        <v>26</v>
      </c>
      <c r="C863" s="9" t="s">
        <v>30</v>
      </c>
      <c r="D863" s="9" t="s">
        <v>27</v>
      </c>
      <c r="E863" s="10">
        <v>10130</v>
      </c>
      <c r="F863" s="10">
        <v>7616</v>
      </c>
      <c r="G863" s="10">
        <v>2513</v>
      </c>
    </row>
    <row r="864" spans="1:7" x14ac:dyDescent="0.55000000000000004">
      <c r="A864" s="8">
        <v>46217</v>
      </c>
      <c r="B864" s="9" t="s">
        <v>23</v>
      </c>
      <c r="C864" s="9" t="s">
        <v>24</v>
      </c>
      <c r="D864" s="9" t="s">
        <v>32</v>
      </c>
      <c r="E864" s="10">
        <v>10236</v>
      </c>
      <c r="F864" s="10">
        <v>7109</v>
      </c>
      <c r="G864" s="10">
        <v>3128</v>
      </c>
    </row>
    <row r="865" spans="1:7" x14ac:dyDescent="0.55000000000000004">
      <c r="A865" s="8">
        <v>46217</v>
      </c>
      <c r="B865" s="9" t="s">
        <v>29</v>
      </c>
      <c r="C865" s="9" t="s">
        <v>21</v>
      </c>
      <c r="D865" s="9" t="s">
        <v>22</v>
      </c>
      <c r="E865" s="10">
        <v>26321</v>
      </c>
      <c r="F865" s="10">
        <v>19741</v>
      </c>
      <c r="G865" s="10">
        <v>6580</v>
      </c>
    </row>
    <row r="866" spans="1:7" x14ac:dyDescent="0.55000000000000004">
      <c r="A866" s="8">
        <v>46218</v>
      </c>
      <c r="B866" s="9" t="s">
        <v>18</v>
      </c>
      <c r="C866" s="9" t="s">
        <v>24</v>
      </c>
      <c r="D866" s="9" t="s">
        <v>27</v>
      </c>
      <c r="E866" s="10">
        <v>1506</v>
      </c>
      <c r="F866" s="10">
        <v>1265</v>
      </c>
      <c r="G866" s="10">
        <v>240</v>
      </c>
    </row>
    <row r="867" spans="1:7" x14ac:dyDescent="0.55000000000000004">
      <c r="A867" s="8">
        <v>46218</v>
      </c>
      <c r="B867" s="9" t="s">
        <v>28</v>
      </c>
      <c r="C867" s="9" t="s">
        <v>24</v>
      </c>
      <c r="D867" s="9" t="s">
        <v>27</v>
      </c>
      <c r="E867" s="10">
        <v>52086</v>
      </c>
      <c r="F867" s="10">
        <v>37580</v>
      </c>
      <c r="G867" s="10">
        <v>14506</v>
      </c>
    </row>
    <row r="868" spans="1:7" x14ac:dyDescent="0.55000000000000004">
      <c r="A868" s="8">
        <v>46220</v>
      </c>
      <c r="B868" s="9" t="s">
        <v>23</v>
      </c>
      <c r="C868" s="9" t="s">
        <v>31</v>
      </c>
      <c r="D868" s="9" t="s">
        <v>27</v>
      </c>
      <c r="E868" s="10">
        <v>6117</v>
      </c>
      <c r="F868" s="10">
        <v>5080</v>
      </c>
      <c r="G868" s="10">
        <v>1036</v>
      </c>
    </row>
    <row r="869" spans="1:7" x14ac:dyDescent="0.55000000000000004">
      <c r="A869" s="8">
        <v>46222</v>
      </c>
      <c r="B869" s="9" t="s">
        <v>18</v>
      </c>
      <c r="C869" s="9" t="s">
        <v>30</v>
      </c>
      <c r="D869" s="9" t="s">
        <v>27</v>
      </c>
      <c r="E869" s="10">
        <v>4560</v>
      </c>
      <c r="F869" s="10">
        <v>2478</v>
      </c>
      <c r="G869" s="10">
        <v>2082</v>
      </c>
    </row>
    <row r="870" spans="1:7" x14ac:dyDescent="0.55000000000000004">
      <c r="A870" s="8">
        <v>46224</v>
      </c>
      <c r="B870" s="9" t="s">
        <v>29</v>
      </c>
      <c r="C870" s="9" t="s">
        <v>31</v>
      </c>
      <c r="D870" s="9" t="s">
        <v>20</v>
      </c>
      <c r="E870" s="10">
        <v>142194</v>
      </c>
      <c r="F870" s="10">
        <v>91546</v>
      </c>
      <c r="G870" s="10">
        <v>50648</v>
      </c>
    </row>
    <row r="871" spans="1:7" ht="29.25" x14ac:dyDescent="0.55000000000000004">
      <c r="A871" s="8">
        <v>46224</v>
      </c>
      <c r="B871" s="9" t="s">
        <v>26</v>
      </c>
      <c r="C871" s="9" t="s">
        <v>21</v>
      </c>
      <c r="D871" s="9" t="s">
        <v>20</v>
      </c>
      <c r="E871" s="10">
        <v>1788</v>
      </c>
      <c r="F871" s="10">
        <v>1118</v>
      </c>
      <c r="G871" s="10">
        <v>670</v>
      </c>
    </row>
    <row r="872" spans="1:7" x14ac:dyDescent="0.55000000000000004">
      <c r="A872" s="8">
        <v>46224</v>
      </c>
      <c r="B872" s="9" t="s">
        <v>23</v>
      </c>
      <c r="C872" s="9" t="s">
        <v>19</v>
      </c>
      <c r="D872" s="9" t="s">
        <v>20</v>
      </c>
      <c r="E872" s="10">
        <v>169319</v>
      </c>
      <c r="F872" s="10">
        <v>110110</v>
      </c>
      <c r="G872" s="10">
        <v>59209</v>
      </c>
    </row>
    <row r="873" spans="1:7" ht="29.25" x14ac:dyDescent="0.55000000000000004">
      <c r="A873" s="8">
        <v>46225</v>
      </c>
      <c r="B873" s="9" t="s">
        <v>26</v>
      </c>
      <c r="C873" s="9" t="s">
        <v>31</v>
      </c>
      <c r="D873" s="9" t="s">
        <v>27</v>
      </c>
      <c r="E873" s="10">
        <v>3845</v>
      </c>
      <c r="F873" s="10">
        <v>2922</v>
      </c>
      <c r="G873" s="10">
        <v>923</v>
      </c>
    </row>
    <row r="874" spans="1:7" ht="29.25" x14ac:dyDescent="0.55000000000000004">
      <c r="A874" s="8">
        <v>46226</v>
      </c>
      <c r="B874" s="9" t="s">
        <v>26</v>
      </c>
      <c r="C874" s="9" t="s">
        <v>19</v>
      </c>
      <c r="D874" s="9" t="s">
        <v>32</v>
      </c>
      <c r="E874" s="10">
        <v>11933</v>
      </c>
      <c r="F874" s="10">
        <v>8036</v>
      </c>
      <c r="G874" s="10">
        <v>3897</v>
      </c>
    </row>
    <row r="875" spans="1:7" x14ac:dyDescent="0.55000000000000004">
      <c r="A875" s="8">
        <v>46226</v>
      </c>
      <c r="B875" s="9" t="s">
        <v>29</v>
      </c>
      <c r="C875" s="9" t="s">
        <v>24</v>
      </c>
      <c r="D875" s="9" t="s">
        <v>25</v>
      </c>
      <c r="E875" s="10">
        <v>254067</v>
      </c>
      <c r="F875" s="10">
        <v>232663</v>
      </c>
      <c r="G875" s="10">
        <v>21405</v>
      </c>
    </row>
    <row r="876" spans="1:7" x14ac:dyDescent="0.55000000000000004">
      <c r="A876" s="8">
        <v>46226</v>
      </c>
      <c r="B876" s="9" t="s">
        <v>23</v>
      </c>
      <c r="C876" s="9" t="s">
        <v>24</v>
      </c>
      <c r="D876" s="9" t="s">
        <v>22</v>
      </c>
      <c r="E876" s="10">
        <v>7526</v>
      </c>
      <c r="F876" s="10">
        <v>6488</v>
      </c>
      <c r="G876" s="10">
        <v>1038</v>
      </c>
    </row>
    <row r="877" spans="1:7" x14ac:dyDescent="0.55000000000000004">
      <c r="A877" s="8">
        <v>46227</v>
      </c>
      <c r="B877" s="9" t="s">
        <v>29</v>
      </c>
      <c r="C877" s="9" t="s">
        <v>21</v>
      </c>
      <c r="D877" s="9" t="s">
        <v>27</v>
      </c>
      <c r="E877" s="10">
        <v>4154</v>
      </c>
      <c r="F877" s="10">
        <v>2258</v>
      </c>
      <c r="G877" s="10">
        <v>1896</v>
      </c>
    </row>
    <row r="878" spans="1:7" x14ac:dyDescent="0.55000000000000004">
      <c r="A878" s="8">
        <v>46228</v>
      </c>
      <c r="B878" s="9" t="s">
        <v>28</v>
      </c>
      <c r="C878" s="9" t="s">
        <v>24</v>
      </c>
      <c r="D878" s="9" t="s">
        <v>27</v>
      </c>
      <c r="E878" s="10">
        <v>104710</v>
      </c>
      <c r="F878" s="10">
        <v>89408</v>
      </c>
      <c r="G878" s="10">
        <v>15302</v>
      </c>
    </row>
    <row r="879" spans="1:7" x14ac:dyDescent="0.55000000000000004">
      <c r="A879" s="8">
        <v>46228</v>
      </c>
      <c r="B879" s="9" t="s">
        <v>18</v>
      </c>
      <c r="C879" s="9" t="s">
        <v>24</v>
      </c>
      <c r="D879" s="9" t="s">
        <v>27</v>
      </c>
      <c r="E879" s="10">
        <v>73745</v>
      </c>
      <c r="F879" s="10">
        <v>63700</v>
      </c>
      <c r="G879" s="10">
        <v>10045</v>
      </c>
    </row>
    <row r="880" spans="1:7" x14ac:dyDescent="0.55000000000000004">
      <c r="A880" s="8">
        <v>46228</v>
      </c>
      <c r="B880" s="9" t="s">
        <v>28</v>
      </c>
      <c r="C880" s="9" t="s">
        <v>31</v>
      </c>
      <c r="D880" s="9" t="s">
        <v>27</v>
      </c>
      <c r="E880" s="10">
        <v>303019</v>
      </c>
      <c r="F880" s="10">
        <v>264824</v>
      </c>
      <c r="G880" s="10">
        <v>38196</v>
      </c>
    </row>
    <row r="881" spans="1:7" x14ac:dyDescent="0.55000000000000004">
      <c r="A881" s="8">
        <v>46229</v>
      </c>
      <c r="B881" s="9" t="s">
        <v>28</v>
      </c>
      <c r="C881" s="9" t="s">
        <v>24</v>
      </c>
      <c r="D881" s="9" t="s">
        <v>22</v>
      </c>
      <c r="E881" s="10">
        <v>17292</v>
      </c>
      <c r="F881" s="10">
        <v>13370</v>
      </c>
      <c r="G881" s="10">
        <v>3922</v>
      </c>
    </row>
    <row r="882" spans="1:7" x14ac:dyDescent="0.55000000000000004">
      <c r="A882" s="8">
        <v>46230</v>
      </c>
      <c r="B882" s="9" t="s">
        <v>28</v>
      </c>
      <c r="C882" s="9" t="s">
        <v>24</v>
      </c>
      <c r="D882" s="9" t="s">
        <v>27</v>
      </c>
      <c r="E882" s="10">
        <v>938430</v>
      </c>
      <c r="F882" s="10">
        <v>774577</v>
      </c>
      <c r="G882" s="10">
        <v>163853</v>
      </c>
    </row>
    <row r="883" spans="1:7" x14ac:dyDescent="0.55000000000000004">
      <c r="A883" s="8">
        <v>46230</v>
      </c>
      <c r="B883" s="9" t="s">
        <v>18</v>
      </c>
      <c r="C883" s="9" t="s">
        <v>21</v>
      </c>
      <c r="D883" s="9" t="s">
        <v>25</v>
      </c>
      <c r="E883" s="10">
        <v>564225</v>
      </c>
      <c r="F883" s="10">
        <v>528301</v>
      </c>
      <c r="G883" s="10">
        <v>35924</v>
      </c>
    </row>
    <row r="884" spans="1:7" x14ac:dyDescent="0.55000000000000004">
      <c r="A884" s="8">
        <v>46231</v>
      </c>
      <c r="B884" s="9" t="s">
        <v>28</v>
      </c>
      <c r="C884" s="9" t="s">
        <v>31</v>
      </c>
      <c r="D884" s="9" t="s">
        <v>22</v>
      </c>
      <c r="E884" s="10">
        <v>13062</v>
      </c>
      <c r="F884" s="10">
        <v>9796</v>
      </c>
      <c r="G884" s="10">
        <v>3265</v>
      </c>
    </row>
    <row r="885" spans="1:7" x14ac:dyDescent="0.55000000000000004">
      <c r="A885" s="8">
        <v>46232</v>
      </c>
      <c r="B885" s="9" t="s">
        <v>28</v>
      </c>
      <c r="C885" s="9" t="s">
        <v>21</v>
      </c>
      <c r="D885" s="9" t="s">
        <v>27</v>
      </c>
      <c r="E885" s="10">
        <v>6552</v>
      </c>
      <c r="F885" s="10">
        <v>5087</v>
      </c>
      <c r="G885" s="10">
        <v>1465</v>
      </c>
    </row>
    <row r="886" spans="1:7" x14ac:dyDescent="0.55000000000000004">
      <c r="A886" s="8">
        <v>46234</v>
      </c>
      <c r="B886" s="9" t="s">
        <v>23</v>
      </c>
      <c r="C886" s="9" t="s">
        <v>19</v>
      </c>
      <c r="D886" s="9" t="s">
        <v>32</v>
      </c>
      <c r="E886" s="10">
        <v>39710</v>
      </c>
      <c r="F886" s="10">
        <v>29745</v>
      </c>
      <c r="G886" s="10">
        <v>9965</v>
      </c>
    </row>
    <row r="887" spans="1:7" x14ac:dyDescent="0.55000000000000004">
      <c r="A887" s="8">
        <v>46234</v>
      </c>
      <c r="B887" s="9" t="s">
        <v>18</v>
      </c>
      <c r="C887" s="9" t="s">
        <v>31</v>
      </c>
      <c r="D887" s="9" t="s">
        <v>22</v>
      </c>
      <c r="E887" s="10">
        <v>9076</v>
      </c>
      <c r="F887" s="10">
        <v>7242</v>
      </c>
      <c r="G887" s="10">
        <v>1835</v>
      </c>
    </row>
    <row r="888" spans="1:7" ht="29.25" x14ac:dyDescent="0.55000000000000004">
      <c r="A888" s="8">
        <v>46235</v>
      </c>
      <c r="B888" s="9" t="s">
        <v>26</v>
      </c>
      <c r="C888" s="9" t="s">
        <v>19</v>
      </c>
      <c r="D888" s="9" t="s">
        <v>32</v>
      </c>
      <c r="E888" s="10">
        <v>5862</v>
      </c>
      <c r="F888" s="10">
        <v>4295</v>
      </c>
      <c r="G888" s="10">
        <v>1567</v>
      </c>
    </row>
    <row r="889" spans="1:7" x14ac:dyDescent="0.55000000000000004">
      <c r="A889" s="8">
        <v>46237</v>
      </c>
      <c r="B889" s="9" t="s">
        <v>18</v>
      </c>
      <c r="C889" s="9" t="s">
        <v>30</v>
      </c>
      <c r="D889" s="9" t="s">
        <v>25</v>
      </c>
      <c r="E889" s="10">
        <v>1069928</v>
      </c>
      <c r="F889" s="10">
        <v>948518</v>
      </c>
      <c r="G889" s="10">
        <v>121410</v>
      </c>
    </row>
    <row r="890" spans="1:7" x14ac:dyDescent="0.55000000000000004">
      <c r="A890" s="8">
        <v>46238</v>
      </c>
      <c r="B890" s="9" t="s">
        <v>18</v>
      </c>
      <c r="C890" s="9" t="s">
        <v>30</v>
      </c>
      <c r="D890" s="9" t="s">
        <v>32</v>
      </c>
      <c r="E890" s="10">
        <v>7289</v>
      </c>
      <c r="F890" s="10">
        <v>5460</v>
      </c>
      <c r="G890" s="10">
        <v>1829</v>
      </c>
    </row>
    <row r="891" spans="1:7" x14ac:dyDescent="0.55000000000000004">
      <c r="A891" s="8">
        <v>46238</v>
      </c>
      <c r="B891" s="9" t="s">
        <v>18</v>
      </c>
      <c r="C891" s="9" t="s">
        <v>30</v>
      </c>
      <c r="D891" s="9" t="s">
        <v>27</v>
      </c>
      <c r="E891" s="10">
        <v>62492</v>
      </c>
      <c r="F891" s="10">
        <v>35108</v>
      </c>
      <c r="G891" s="10">
        <v>27384</v>
      </c>
    </row>
    <row r="892" spans="1:7" ht="29.25" x14ac:dyDescent="0.55000000000000004">
      <c r="A892" s="8">
        <v>46238</v>
      </c>
      <c r="B892" s="9" t="s">
        <v>26</v>
      </c>
      <c r="C892" s="9" t="s">
        <v>31</v>
      </c>
      <c r="D892" s="9" t="s">
        <v>27</v>
      </c>
      <c r="E892" s="10">
        <v>1327</v>
      </c>
      <c r="F892" s="10">
        <v>1102</v>
      </c>
      <c r="G892" s="10">
        <v>225</v>
      </c>
    </row>
    <row r="893" spans="1:7" x14ac:dyDescent="0.55000000000000004">
      <c r="A893" s="8">
        <v>46238</v>
      </c>
      <c r="B893" s="9" t="s">
        <v>29</v>
      </c>
      <c r="C893" s="9" t="s">
        <v>31</v>
      </c>
      <c r="D893" s="9" t="s">
        <v>25</v>
      </c>
      <c r="E893" s="10">
        <v>142582</v>
      </c>
      <c r="F893" s="10">
        <v>123769</v>
      </c>
      <c r="G893" s="10">
        <v>18813</v>
      </c>
    </row>
    <row r="894" spans="1:7" x14ac:dyDescent="0.55000000000000004">
      <c r="A894" s="8">
        <v>46238</v>
      </c>
      <c r="B894" s="9" t="s">
        <v>28</v>
      </c>
      <c r="C894" s="9" t="s">
        <v>24</v>
      </c>
      <c r="D894" s="9" t="s">
        <v>25</v>
      </c>
      <c r="E894" s="10">
        <v>92115</v>
      </c>
      <c r="F894" s="10">
        <v>89259</v>
      </c>
      <c r="G894" s="10">
        <v>2856</v>
      </c>
    </row>
    <row r="895" spans="1:7" x14ac:dyDescent="0.55000000000000004">
      <c r="A895" s="8">
        <v>46239</v>
      </c>
      <c r="B895" s="9" t="s">
        <v>28</v>
      </c>
      <c r="C895" s="9" t="s">
        <v>19</v>
      </c>
      <c r="D895" s="9" t="s">
        <v>27</v>
      </c>
      <c r="E895" s="10">
        <v>12111</v>
      </c>
      <c r="F895" s="10">
        <v>9944</v>
      </c>
      <c r="G895" s="10">
        <v>2168</v>
      </c>
    </row>
    <row r="896" spans="1:7" ht="29.25" x14ac:dyDescent="0.55000000000000004">
      <c r="A896" s="8">
        <v>46240</v>
      </c>
      <c r="B896" s="9" t="s">
        <v>26</v>
      </c>
      <c r="C896" s="9" t="s">
        <v>31</v>
      </c>
      <c r="D896" s="9" t="s">
        <v>27</v>
      </c>
      <c r="E896" s="10">
        <v>1293</v>
      </c>
      <c r="F896" s="10">
        <v>952</v>
      </c>
      <c r="G896" s="10">
        <v>341</v>
      </c>
    </row>
    <row r="897" spans="1:7" x14ac:dyDescent="0.55000000000000004">
      <c r="A897" s="8">
        <v>46240</v>
      </c>
      <c r="B897" s="9" t="s">
        <v>29</v>
      </c>
      <c r="C897" s="9" t="s">
        <v>24</v>
      </c>
      <c r="D897" s="9" t="s">
        <v>27</v>
      </c>
      <c r="E897" s="10">
        <v>32819</v>
      </c>
      <c r="F897" s="10">
        <v>18861</v>
      </c>
      <c r="G897" s="10">
        <v>13957</v>
      </c>
    </row>
    <row r="898" spans="1:7" x14ac:dyDescent="0.55000000000000004">
      <c r="A898" s="8">
        <v>46241</v>
      </c>
      <c r="B898" s="9" t="s">
        <v>18</v>
      </c>
      <c r="C898" s="9" t="s">
        <v>30</v>
      </c>
      <c r="D898" s="9" t="s">
        <v>22</v>
      </c>
      <c r="E898" s="10">
        <v>2033</v>
      </c>
      <c r="F898" s="10">
        <v>1658</v>
      </c>
      <c r="G898" s="10">
        <v>376</v>
      </c>
    </row>
    <row r="899" spans="1:7" ht="29.25" x14ac:dyDescent="0.55000000000000004">
      <c r="A899" s="8">
        <v>46241</v>
      </c>
      <c r="B899" s="9" t="s">
        <v>26</v>
      </c>
      <c r="C899" s="9" t="s">
        <v>19</v>
      </c>
      <c r="D899" s="9" t="s">
        <v>22</v>
      </c>
      <c r="E899" s="10">
        <v>3717</v>
      </c>
      <c r="F899" s="10">
        <v>3132</v>
      </c>
      <c r="G899" s="10">
        <v>585</v>
      </c>
    </row>
    <row r="900" spans="1:7" x14ac:dyDescent="0.55000000000000004">
      <c r="A900" s="8">
        <v>46242</v>
      </c>
      <c r="B900" s="9" t="s">
        <v>23</v>
      </c>
      <c r="C900" s="9" t="s">
        <v>30</v>
      </c>
      <c r="D900" s="9" t="s">
        <v>20</v>
      </c>
      <c r="E900" s="10">
        <v>40287</v>
      </c>
      <c r="F900" s="10">
        <v>36834</v>
      </c>
      <c r="G900" s="10">
        <v>3453</v>
      </c>
    </row>
    <row r="901" spans="1:7" x14ac:dyDescent="0.55000000000000004">
      <c r="A901" s="8">
        <v>46242</v>
      </c>
      <c r="B901" s="9" t="s">
        <v>23</v>
      </c>
      <c r="C901" s="9" t="s">
        <v>21</v>
      </c>
      <c r="D901" s="9" t="s">
        <v>27</v>
      </c>
      <c r="E901" s="10">
        <v>269435</v>
      </c>
      <c r="F901" s="10">
        <v>219947</v>
      </c>
      <c r="G901" s="10">
        <v>49488</v>
      </c>
    </row>
    <row r="902" spans="1:7" x14ac:dyDescent="0.55000000000000004">
      <c r="A902" s="8">
        <v>46243</v>
      </c>
      <c r="B902" s="9" t="s">
        <v>23</v>
      </c>
      <c r="C902" s="9" t="s">
        <v>31</v>
      </c>
      <c r="D902" s="9" t="s">
        <v>32</v>
      </c>
      <c r="E902" s="10">
        <v>3060</v>
      </c>
      <c r="F902" s="10">
        <v>2293</v>
      </c>
      <c r="G902" s="10">
        <v>768</v>
      </c>
    </row>
    <row r="903" spans="1:7" x14ac:dyDescent="0.55000000000000004">
      <c r="A903" s="8">
        <v>46243</v>
      </c>
      <c r="B903" s="9" t="s">
        <v>29</v>
      </c>
      <c r="C903" s="9" t="s">
        <v>30</v>
      </c>
      <c r="D903" s="9" t="s">
        <v>20</v>
      </c>
      <c r="E903" s="10">
        <v>117368</v>
      </c>
      <c r="F903" s="10">
        <v>105000</v>
      </c>
      <c r="G903" s="10">
        <v>12368</v>
      </c>
    </row>
    <row r="904" spans="1:7" x14ac:dyDescent="0.55000000000000004">
      <c r="A904" s="8">
        <v>46243</v>
      </c>
      <c r="B904" s="9" t="s">
        <v>18</v>
      </c>
      <c r="C904" s="9" t="s">
        <v>19</v>
      </c>
      <c r="D904" s="9" t="s">
        <v>27</v>
      </c>
      <c r="E904" s="10">
        <v>3592</v>
      </c>
      <c r="F904" s="10">
        <v>2819</v>
      </c>
      <c r="G904" s="10">
        <v>772</v>
      </c>
    </row>
    <row r="905" spans="1:7" x14ac:dyDescent="0.55000000000000004">
      <c r="A905" s="8">
        <v>46243</v>
      </c>
      <c r="B905" s="9" t="s">
        <v>28</v>
      </c>
      <c r="C905" s="9" t="s">
        <v>19</v>
      </c>
      <c r="D905" s="9" t="s">
        <v>22</v>
      </c>
      <c r="E905" s="10">
        <v>8508</v>
      </c>
      <c r="F905" s="10">
        <v>6511</v>
      </c>
      <c r="G905" s="10">
        <v>1997</v>
      </c>
    </row>
    <row r="906" spans="1:7" x14ac:dyDescent="0.55000000000000004">
      <c r="A906" s="8">
        <v>46244</v>
      </c>
      <c r="B906" s="9" t="s">
        <v>18</v>
      </c>
      <c r="C906" s="9" t="s">
        <v>30</v>
      </c>
      <c r="D906" s="9" t="s">
        <v>27</v>
      </c>
      <c r="E906" s="10">
        <v>246515</v>
      </c>
      <c r="F906" s="10">
        <v>186863</v>
      </c>
      <c r="G906" s="10">
        <v>59652</v>
      </c>
    </row>
    <row r="907" spans="1:7" x14ac:dyDescent="0.55000000000000004">
      <c r="A907" s="8">
        <v>46244</v>
      </c>
      <c r="B907" s="9" t="s">
        <v>18</v>
      </c>
      <c r="C907" s="9" t="s">
        <v>31</v>
      </c>
      <c r="D907" s="9" t="s">
        <v>27</v>
      </c>
      <c r="E907" s="10">
        <v>313634</v>
      </c>
      <c r="F907" s="10">
        <v>264756</v>
      </c>
      <c r="G907" s="10">
        <v>48878</v>
      </c>
    </row>
    <row r="908" spans="1:7" x14ac:dyDescent="0.55000000000000004">
      <c r="A908" s="8">
        <v>46245</v>
      </c>
      <c r="B908" s="9" t="s">
        <v>23</v>
      </c>
      <c r="C908" s="9" t="s">
        <v>31</v>
      </c>
      <c r="D908" s="9" t="s">
        <v>27</v>
      </c>
      <c r="E908" s="10">
        <v>169421</v>
      </c>
      <c r="F908" s="10">
        <v>127127</v>
      </c>
      <c r="G908" s="10">
        <v>42294</v>
      </c>
    </row>
    <row r="909" spans="1:7" ht="29.25" x14ac:dyDescent="0.55000000000000004">
      <c r="A909" s="8">
        <v>46246</v>
      </c>
      <c r="B909" s="9" t="s">
        <v>26</v>
      </c>
      <c r="C909" s="9" t="s">
        <v>30</v>
      </c>
      <c r="D909" s="9" t="s">
        <v>27</v>
      </c>
      <c r="E909" s="10">
        <v>8665</v>
      </c>
      <c r="F909" s="10">
        <v>4561</v>
      </c>
      <c r="G909" s="10">
        <v>4104</v>
      </c>
    </row>
    <row r="910" spans="1:7" x14ac:dyDescent="0.55000000000000004">
      <c r="A910" s="8">
        <v>46246</v>
      </c>
      <c r="B910" s="9" t="s">
        <v>23</v>
      </c>
      <c r="C910" s="9" t="s">
        <v>24</v>
      </c>
      <c r="D910" s="9" t="s">
        <v>22</v>
      </c>
      <c r="E910" s="10">
        <v>7806</v>
      </c>
      <c r="F910" s="10">
        <v>6035</v>
      </c>
      <c r="G910" s="10">
        <v>1770</v>
      </c>
    </row>
    <row r="911" spans="1:7" x14ac:dyDescent="0.55000000000000004">
      <c r="A911" s="8">
        <v>46248</v>
      </c>
      <c r="B911" s="9" t="s">
        <v>18</v>
      </c>
      <c r="C911" s="9" t="s">
        <v>30</v>
      </c>
      <c r="D911" s="9" t="s">
        <v>22</v>
      </c>
      <c r="E911" s="10">
        <v>15049</v>
      </c>
      <c r="F911" s="10">
        <v>12682</v>
      </c>
      <c r="G911" s="10">
        <v>2367</v>
      </c>
    </row>
    <row r="912" spans="1:7" x14ac:dyDescent="0.55000000000000004">
      <c r="A912" s="8">
        <v>46252</v>
      </c>
      <c r="B912" s="9" t="s">
        <v>28</v>
      </c>
      <c r="C912" s="9" t="s">
        <v>21</v>
      </c>
      <c r="D912" s="9" t="s">
        <v>20</v>
      </c>
      <c r="E912" s="10">
        <v>130730</v>
      </c>
      <c r="F912" s="10">
        <v>115710</v>
      </c>
      <c r="G912" s="10">
        <v>15020</v>
      </c>
    </row>
    <row r="913" spans="1:7" ht="29.25" x14ac:dyDescent="0.55000000000000004">
      <c r="A913" s="8">
        <v>46253</v>
      </c>
      <c r="B913" s="9" t="s">
        <v>26</v>
      </c>
      <c r="C913" s="9" t="s">
        <v>21</v>
      </c>
      <c r="D913" s="9" t="s">
        <v>20</v>
      </c>
      <c r="E913" s="10">
        <v>46459</v>
      </c>
      <c r="F913" s="10">
        <v>42948</v>
      </c>
      <c r="G913" s="10">
        <v>3510</v>
      </c>
    </row>
    <row r="914" spans="1:7" x14ac:dyDescent="0.55000000000000004">
      <c r="A914" s="8">
        <v>46254</v>
      </c>
      <c r="B914" s="9" t="s">
        <v>28</v>
      </c>
      <c r="C914" s="9" t="s">
        <v>30</v>
      </c>
      <c r="D914" s="9" t="s">
        <v>32</v>
      </c>
      <c r="E914" s="10">
        <v>15107</v>
      </c>
      <c r="F914" s="10">
        <v>11445</v>
      </c>
      <c r="G914" s="10">
        <v>3662</v>
      </c>
    </row>
    <row r="915" spans="1:7" x14ac:dyDescent="0.55000000000000004">
      <c r="A915" s="8">
        <v>46255</v>
      </c>
      <c r="B915" s="9" t="s">
        <v>28</v>
      </c>
      <c r="C915" s="9" t="s">
        <v>24</v>
      </c>
      <c r="D915" s="9" t="s">
        <v>32</v>
      </c>
      <c r="E915" s="10">
        <v>14311</v>
      </c>
      <c r="F915" s="10">
        <v>10259</v>
      </c>
      <c r="G915" s="10">
        <v>4052</v>
      </c>
    </row>
    <row r="916" spans="1:7" x14ac:dyDescent="0.55000000000000004">
      <c r="A916" s="8">
        <v>46258</v>
      </c>
      <c r="B916" s="9" t="s">
        <v>23</v>
      </c>
      <c r="C916" s="9" t="s">
        <v>31</v>
      </c>
      <c r="D916" s="9" t="s">
        <v>27</v>
      </c>
      <c r="E916" s="10">
        <v>5575</v>
      </c>
      <c r="F916" s="10">
        <v>3168</v>
      </c>
      <c r="G916" s="10">
        <v>2407</v>
      </c>
    </row>
    <row r="917" spans="1:7" x14ac:dyDescent="0.55000000000000004">
      <c r="A917" s="8">
        <v>46259</v>
      </c>
      <c r="B917" s="9" t="s">
        <v>29</v>
      </c>
      <c r="C917" s="9" t="s">
        <v>19</v>
      </c>
      <c r="D917" s="9" t="s">
        <v>22</v>
      </c>
      <c r="E917" s="10">
        <v>6546</v>
      </c>
      <c r="F917" s="10">
        <v>5168</v>
      </c>
      <c r="G917" s="10">
        <v>1378</v>
      </c>
    </row>
    <row r="918" spans="1:7" x14ac:dyDescent="0.55000000000000004">
      <c r="A918" s="8">
        <v>46260</v>
      </c>
      <c r="B918" s="9" t="s">
        <v>28</v>
      </c>
      <c r="C918" s="9" t="s">
        <v>30</v>
      </c>
      <c r="D918" s="9" t="s">
        <v>22</v>
      </c>
      <c r="E918" s="10">
        <v>10525</v>
      </c>
      <c r="F918" s="10">
        <v>9179</v>
      </c>
      <c r="G918" s="10">
        <v>1346</v>
      </c>
    </row>
    <row r="919" spans="1:7" x14ac:dyDescent="0.55000000000000004">
      <c r="A919" s="8">
        <v>46262</v>
      </c>
      <c r="B919" s="9" t="s">
        <v>29</v>
      </c>
      <c r="C919" s="9" t="s">
        <v>24</v>
      </c>
      <c r="D919" s="9" t="s">
        <v>27</v>
      </c>
      <c r="E919" s="10">
        <v>638</v>
      </c>
      <c r="F919" s="10">
        <v>460</v>
      </c>
      <c r="G919" s="10">
        <v>178</v>
      </c>
    </row>
    <row r="920" spans="1:7" x14ac:dyDescent="0.55000000000000004">
      <c r="A920" s="8">
        <v>46262</v>
      </c>
      <c r="B920" s="9" t="s">
        <v>29</v>
      </c>
      <c r="C920" s="9" t="s">
        <v>21</v>
      </c>
      <c r="D920" s="9" t="s">
        <v>27</v>
      </c>
      <c r="E920" s="10">
        <v>229375</v>
      </c>
      <c r="F920" s="10">
        <v>179361</v>
      </c>
      <c r="G920" s="10">
        <v>50014</v>
      </c>
    </row>
    <row r="921" spans="1:7" x14ac:dyDescent="0.55000000000000004">
      <c r="A921" s="8">
        <v>46262</v>
      </c>
      <c r="B921" s="9" t="s">
        <v>29</v>
      </c>
      <c r="C921" s="9" t="s">
        <v>24</v>
      </c>
      <c r="D921" s="9" t="s">
        <v>27</v>
      </c>
      <c r="E921" s="10">
        <v>390470</v>
      </c>
      <c r="F921" s="10">
        <v>318751</v>
      </c>
      <c r="G921" s="10">
        <v>71719</v>
      </c>
    </row>
    <row r="922" spans="1:7" x14ac:dyDescent="0.55000000000000004">
      <c r="A922" s="8">
        <v>46264</v>
      </c>
      <c r="B922" s="9" t="s">
        <v>29</v>
      </c>
      <c r="C922" s="9" t="s">
        <v>21</v>
      </c>
      <c r="D922" s="9" t="s">
        <v>32</v>
      </c>
      <c r="E922" s="10">
        <v>2196</v>
      </c>
      <c r="F922" s="10">
        <v>1722</v>
      </c>
      <c r="G922" s="10">
        <v>474</v>
      </c>
    </row>
    <row r="923" spans="1:7" ht="29.25" x14ac:dyDescent="0.55000000000000004">
      <c r="A923" s="8">
        <v>46264</v>
      </c>
      <c r="B923" s="9" t="s">
        <v>26</v>
      </c>
      <c r="C923" s="9" t="s">
        <v>30</v>
      </c>
      <c r="D923" s="9" t="s">
        <v>20</v>
      </c>
      <c r="E923" s="10">
        <v>170783</v>
      </c>
      <c r="F923" s="10">
        <v>146486</v>
      </c>
      <c r="G923" s="10">
        <v>24297</v>
      </c>
    </row>
    <row r="924" spans="1:7" x14ac:dyDescent="0.55000000000000004">
      <c r="A924" s="8">
        <v>46265</v>
      </c>
      <c r="B924" s="9" t="s">
        <v>28</v>
      </c>
      <c r="C924" s="9" t="s">
        <v>19</v>
      </c>
      <c r="D924" s="9" t="s">
        <v>27</v>
      </c>
      <c r="E924" s="10">
        <v>5677</v>
      </c>
      <c r="F924" s="10">
        <v>2957</v>
      </c>
      <c r="G924" s="10">
        <v>2720</v>
      </c>
    </row>
    <row r="925" spans="1:7" x14ac:dyDescent="0.55000000000000004">
      <c r="A925" s="8">
        <v>46266</v>
      </c>
      <c r="B925" s="9" t="s">
        <v>18</v>
      </c>
      <c r="C925" s="9" t="s">
        <v>30</v>
      </c>
      <c r="D925" s="9" t="s">
        <v>20</v>
      </c>
      <c r="E925" s="10">
        <v>87049</v>
      </c>
      <c r="F925" s="10">
        <v>80472</v>
      </c>
      <c r="G925" s="10">
        <v>6577</v>
      </c>
    </row>
    <row r="926" spans="1:7" x14ac:dyDescent="0.55000000000000004">
      <c r="A926" s="8">
        <v>46266</v>
      </c>
      <c r="B926" s="9" t="s">
        <v>18</v>
      </c>
      <c r="C926" s="9" t="s">
        <v>21</v>
      </c>
      <c r="D926" s="9" t="s">
        <v>20</v>
      </c>
      <c r="E926" s="10">
        <v>69523</v>
      </c>
      <c r="F926" s="10">
        <v>66486</v>
      </c>
      <c r="G926" s="10">
        <v>3037</v>
      </c>
    </row>
    <row r="927" spans="1:7" ht="29.25" x14ac:dyDescent="0.55000000000000004">
      <c r="A927" s="8">
        <v>46266</v>
      </c>
      <c r="B927" s="9" t="s">
        <v>26</v>
      </c>
      <c r="C927" s="9" t="s">
        <v>30</v>
      </c>
      <c r="D927" s="9" t="s">
        <v>27</v>
      </c>
      <c r="E927" s="10">
        <v>5788</v>
      </c>
      <c r="F927" s="10">
        <v>4352</v>
      </c>
      <c r="G927" s="10">
        <v>1436</v>
      </c>
    </row>
    <row r="928" spans="1:7" x14ac:dyDescent="0.55000000000000004">
      <c r="A928" s="8">
        <v>46267</v>
      </c>
      <c r="B928" s="9" t="s">
        <v>18</v>
      </c>
      <c r="C928" s="9" t="s">
        <v>21</v>
      </c>
      <c r="D928" s="9" t="s">
        <v>25</v>
      </c>
      <c r="E928" s="10">
        <v>363329</v>
      </c>
      <c r="F928" s="10">
        <v>332719</v>
      </c>
      <c r="G928" s="10">
        <v>30610</v>
      </c>
    </row>
    <row r="929" spans="1:7" x14ac:dyDescent="0.55000000000000004">
      <c r="A929" s="8">
        <v>46268</v>
      </c>
      <c r="B929" s="9" t="s">
        <v>23</v>
      </c>
      <c r="C929" s="9" t="s">
        <v>21</v>
      </c>
      <c r="D929" s="9" t="s">
        <v>25</v>
      </c>
      <c r="E929" s="10">
        <v>168665</v>
      </c>
      <c r="F929" s="10">
        <v>156172</v>
      </c>
      <c r="G929" s="10">
        <v>12494</v>
      </c>
    </row>
    <row r="930" spans="1:7" x14ac:dyDescent="0.55000000000000004">
      <c r="A930" s="8">
        <v>46268</v>
      </c>
      <c r="B930" s="9" t="s">
        <v>18</v>
      </c>
      <c r="C930" s="9" t="s">
        <v>21</v>
      </c>
      <c r="D930" s="9" t="s">
        <v>25</v>
      </c>
      <c r="E930" s="10">
        <v>78352</v>
      </c>
      <c r="F930" s="10">
        <v>75922</v>
      </c>
      <c r="G930" s="10">
        <v>2430</v>
      </c>
    </row>
    <row r="931" spans="1:7" x14ac:dyDescent="0.55000000000000004">
      <c r="A931" s="8">
        <v>46269</v>
      </c>
      <c r="B931" s="9" t="s">
        <v>18</v>
      </c>
      <c r="C931" s="9" t="s">
        <v>21</v>
      </c>
      <c r="D931" s="9" t="s">
        <v>25</v>
      </c>
      <c r="E931" s="10">
        <v>470109</v>
      </c>
      <c r="F931" s="10">
        <v>455532</v>
      </c>
      <c r="G931" s="10">
        <v>14577</v>
      </c>
    </row>
    <row r="932" spans="1:7" x14ac:dyDescent="0.55000000000000004">
      <c r="A932" s="8">
        <v>46271</v>
      </c>
      <c r="B932" s="9" t="s">
        <v>28</v>
      </c>
      <c r="C932" s="9" t="s">
        <v>19</v>
      </c>
      <c r="D932" s="9" t="s">
        <v>27</v>
      </c>
      <c r="E932" s="10">
        <v>3648</v>
      </c>
      <c r="F932" s="10">
        <v>2121</v>
      </c>
      <c r="G932" s="10">
        <v>1527</v>
      </c>
    </row>
    <row r="933" spans="1:7" x14ac:dyDescent="0.55000000000000004">
      <c r="A933" s="8">
        <v>46272</v>
      </c>
      <c r="B933" s="9" t="s">
        <v>29</v>
      </c>
      <c r="C933" s="9" t="s">
        <v>21</v>
      </c>
      <c r="D933" s="9" t="s">
        <v>32</v>
      </c>
      <c r="E933" s="10">
        <v>3218</v>
      </c>
      <c r="F933" s="10">
        <v>2384</v>
      </c>
      <c r="G933" s="10">
        <v>834</v>
      </c>
    </row>
    <row r="934" spans="1:7" x14ac:dyDescent="0.55000000000000004">
      <c r="A934" s="8">
        <v>46272</v>
      </c>
      <c r="B934" s="9" t="s">
        <v>29</v>
      </c>
      <c r="C934" s="9" t="s">
        <v>30</v>
      </c>
      <c r="D934" s="9" t="s">
        <v>27</v>
      </c>
      <c r="E934" s="10">
        <v>47559</v>
      </c>
      <c r="F934" s="10">
        <v>38402</v>
      </c>
      <c r="G934" s="10">
        <v>9157</v>
      </c>
    </row>
    <row r="935" spans="1:7" ht="29.25" x14ac:dyDescent="0.55000000000000004">
      <c r="A935" s="8">
        <v>46272</v>
      </c>
      <c r="B935" s="9" t="s">
        <v>26</v>
      </c>
      <c r="C935" s="9" t="s">
        <v>24</v>
      </c>
      <c r="D935" s="9" t="s">
        <v>27</v>
      </c>
      <c r="E935" s="10">
        <v>6383</v>
      </c>
      <c r="F935" s="10">
        <v>5301</v>
      </c>
      <c r="G935" s="10">
        <v>1081</v>
      </c>
    </row>
    <row r="936" spans="1:7" x14ac:dyDescent="0.55000000000000004">
      <c r="A936" s="8">
        <v>46273</v>
      </c>
      <c r="B936" s="9" t="s">
        <v>29</v>
      </c>
      <c r="C936" s="9" t="s">
        <v>24</v>
      </c>
      <c r="D936" s="9" t="s">
        <v>20</v>
      </c>
      <c r="E936" s="10">
        <v>42090</v>
      </c>
      <c r="F936" s="10">
        <v>37254</v>
      </c>
      <c r="G936" s="10">
        <v>4836</v>
      </c>
    </row>
    <row r="937" spans="1:7" x14ac:dyDescent="0.55000000000000004">
      <c r="A937" s="8">
        <v>46273</v>
      </c>
      <c r="B937" s="9" t="s">
        <v>18</v>
      </c>
      <c r="C937" s="9" t="s">
        <v>31</v>
      </c>
      <c r="D937" s="9" t="s">
        <v>27</v>
      </c>
      <c r="E937" s="10">
        <v>7606</v>
      </c>
      <c r="F937" s="10">
        <v>4372</v>
      </c>
      <c r="G937" s="10">
        <v>3235</v>
      </c>
    </row>
    <row r="938" spans="1:7" x14ac:dyDescent="0.55000000000000004">
      <c r="A938" s="8">
        <v>46274</v>
      </c>
      <c r="B938" s="9" t="s">
        <v>28</v>
      </c>
      <c r="C938" s="9" t="s">
        <v>21</v>
      </c>
      <c r="D938" s="9" t="s">
        <v>22</v>
      </c>
      <c r="E938" s="10">
        <v>5907</v>
      </c>
      <c r="F938" s="10">
        <v>4615</v>
      </c>
      <c r="G938" s="10">
        <v>1292</v>
      </c>
    </row>
    <row r="939" spans="1:7" x14ac:dyDescent="0.55000000000000004">
      <c r="A939" s="8">
        <v>46274</v>
      </c>
      <c r="B939" s="9" t="s">
        <v>18</v>
      </c>
      <c r="C939" s="9" t="s">
        <v>31</v>
      </c>
      <c r="D939" s="9" t="s">
        <v>22</v>
      </c>
      <c r="E939" s="10">
        <v>10205</v>
      </c>
      <c r="F939" s="10">
        <v>8697</v>
      </c>
      <c r="G939" s="10">
        <v>1508</v>
      </c>
    </row>
    <row r="940" spans="1:7" ht="29.25" x14ac:dyDescent="0.55000000000000004">
      <c r="A940" s="8">
        <v>46275</v>
      </c>
      <c r="B940" s="9" t="s">
        <v>26</v>
      </c>
      <c r="C940" s="9" t="s">
        <v>19</v>
      </c>
      <c r="D940" s="9" t="s">
        <v>32</v>
      </c>
      <c r="E940" s="10">
        <v>5745</v>
      </c>
      <c r="F940" s="10">
        <v>4209</v>
      </c>
      <c r="G940" s="10">
        <v>1536</v>
      </c>
    </row>
    <row r="941" spans="1:7" x14ac:dyDescent="0.55000000000000004">
      <c r="A941" s="8">
        <v>46276</v>
      </c>
      <c r="B941" s="9" t="s">
        <v>29</v>
      </c>
      <c r="C941" s="9" t="s">
        <v>30</v>
      </c>
      <c r="D941" s="9" t="s">
        <v>27</v>
      </c>
      <c r="E941" s="10">
        <v>224263</v>
      </c>
      <c r="F941" s="10">
        <v>173537</v>
      </c>
      <c r="G941" s="10">
        <v>50726</v>
      </c>
    </row>
    <row r="942" spans="1:7" x14ac:dyDescent="0.55000000000000004">
      <c r="A942" s="8">
        <v>46277</v>
      </c>
      <c r="B942" s="9" t="s">
        <v>29</v>
      </c>
      <c r="C942" s="9" t="s">
        <v>31</v>
      </c>
      <c r="D942" s="9" t="s">
        <v>25</v>
      </c>
      <c r="E942" s="10">
        <v>564779</v>
      </c>
      <c r="F942" s="10">
        <v>528819</v>
      </c>
      <c r="G942" s="10">
        <v>35960</v>
      </c>
    </row>
    <row r="943" spans="1:7" x14ac:dyDescent="0.55000000000000004">
      <c r="A943" s="8">
        <v>46278</v>
      </c>
      <c r="B943" s="9" t="s">
        <v>18</v>
      </c>
      <c r="C943" s="9" t="s">
        <v>19</v>
      </c>
      <c r="D943" s="9" t="s">
        <v>20</v>
      </c>
      <c r="E943" s="10">
        <v>69523</v>
      </c>
      <c r="F943" s="10">
        <v>66486</v>
      </c>
      <c r="G943" s="10">
        <v>3037</v>
      </c>
    </row>
    <row r="944" spans="1:7" x14ac:dyDescent="0.55000000000000004">
      <c r="A944" s="8">
        <v>46279</v>
      </c>
      <c r="B944" s="9" t="s">
        <v>18</v>
      </c>
      <c r="C944" s="9" t="s">
        <v>19</v>
      </c>
      <c r="D944" s="9" t="s">
        <v>22</v>
      </c>
      <c r="E944" s="10">
        <v>14239</v>
      </c>
      <c r="F944" s="10">
        <v>11866</v>
      </c>
      <c r="G944" s="10">
        <v>2373</v>
      </c>
    </row>
    <row r="945" spans="1:7" x14ac:dyDescent="0.55000000000000004">
      <c r="A945" s="8">
        <v>46281</v>
      </c>
      <c r="B945" s="9" t="s">
        <v>23</v>
      </c>
      <c r="C945" s="9" t="s">
        <v>31</v>
      </c>
      <c r="D945" s="9" t="s">
        <v>20</v>
      </c>
      <c r="E945" s="10">
        <v>34872</v>
      </c>
      <c r="F945" s="10">
        <v>33737</v>
      </c>
      <c r="G945" s="10">
        <v>1135</v>
      </c>
    </row>
    <row r="946" spans="1:7" x14ac:dyDescent="0.55000000000000004">
      <c r="A946" s="8">
        <v>46281</v>
      </c>
      <c r="B946" s="9" t="s">
        <v>23</v>
      </c>
      <c r="C946" s="9" t="s">
        <v>31</v>
      </c>
      <c r="D946" s="9" t="s">
        <v>27</v>
      </c>
      <c r="E946" s="10">
        <v>2161</v>
      </c>
      <c r="F946" s="10">
        <v>1696</v>
      </c>
      <c r="G946" s="10">
        <v>465</v>
      </c>
    </row>
    <row r="947" spans="1:7" ht="29.25" x14ac:dyDescent="0.55000000000000004">
      <c r="A947" s="8">
        <v>46281</v>
      </c>
      <c r="B947" s="9" t="s">
        <v>26</v>
      </c>
      <c r="C947" s="9" t="s">
        <v>24</v>
      </c>
      <c r="D947" s="9" t="s">
        <v>25</v>
      </c>
      <c r="E947" s="10">
        <v>220894</v>
      </c>
      <c r="F947" s="10">
        <v>216563</v>
      </c>
      <c r="G947" s="10">
        <v>4331</v>
      </c>
    </row>
    <row r="948" spans="1:7" ht="29.25" x14ac:dyDescent="0.55000000000000004">
      <c r="A948" s="8">
        <v>46281</v>
      </c>
      <c r="B948" s="9" t="s">
        <v>26</v>
      </c>
      <c r="C948" s="9" t="s">
        <v>21</v>
      </c>
      <c r="D948" s="9" t="s">
        <v>22</v>
      </c>
      <c r="E948" s="10">
        <v>7266</v>
      </c>
      <c r="F948" s="10">
        <v>5860</v>
      </c>
      <c r="G948" s="10">
        <v>1406</v>
      </c>
    </row>
    <row r="949" spans="1:7" x14ac:dyDescent="0.55000000000000004">
      <c r="A949" s="8">
        <v>46282</v>
      </c>
      <c r="B949" s="9" t="s">
        <v>28</v>
      </c>
      <c r="C949" s="9" t="s">
        <v>31</v>
      </c>
      <c r="D949" s="9" t="s">
        <v>25</v>
      </c>
      <c r="E949" s="10">
        <v>282839</v>
      </c>
      <c r="F949" s="10">
        <v>261888</v>
      </c>
      <c r="G949" s="10">
        <v>20951</v>
      </c>
    </row>
    <row r="950" spans="1:7" ht="29.25" x14ac:dyDescent="0.55000000000000004">
      <c r="A950" s="8">
        <v>46283</v>
      </c>
      <c r="B950" s="9" t="s">
        <v>26</v>
      </c>
      <c r="C950" s="9" t="s">
        <v>21</v>
      </c>
      <c r="D950" s="9" t="s">
        <v>32</v>
      </c>
      <c r="E950" s="10">
        <v>5862</v>
      </c>
      <c r="F950" s="10">
        <v>4295</v>
      </c>
      <c r="G950" s="10">
        <v>1567</v>
      </c>
    </row>
    <row r="951" spans="1:7" x14ac:dyDescent="0.55000000000000004">
      <c r="A951" s="8">
        <v>46283</v>
      </c>
      <c r="B951" s="9" t="s">
        <v>28</v>
      </c>
      <c r="C951" s="9" t="s">
        <v>31</v>
      </c>
      <c r="D951" s="9" t="s">
        <v>27</v>
      </c>
      <c r="E951" s="10">
        <v>17709</v>
      </c>
      <c r="F951" s="10">
        <v>9321</v>
      </c>
      <c r="G951" s="10">
        <v>8388</v>
      </c>
    </row>
    <row r="952" spans="1:7" ht="29.25" x14ac:dyDescent="0.55000000000000004">
      <c r="A952" s="8">
        <v>46284</v>
      </c>
      <c r="B952" s="9" t="s">
        <v>26</v>
      </c>
      <c r="C952" s="9" t="s">
        <v>19</v>
      </c>
      <c r="D952" s="9" t="s">
        <v>32</v>
      </c>
      <c r="E952" s="10">
        <v>47734</v>
      </c>
      <c r="F952" s="10">
        <v>32144</v>
      </c>
      <c r="G952" s="10">
        <v>15590</v>
      </c>
    </row>
    <row r="953" spans="1:7" ht="29.25" x14ac:dyDescent="0.55000000000000004">
      <c r="A953" s="8">
        <v>46285</v>
      </c>
      <c r="B953" s="9" t="s">
        <v>26</v>
      </c>
      <c r="C953" s="9" t="s">
        <v>30</v>
      </c>
      <c r="D953" s="9" t="s">
        <v>27</v>
      </c>
      <c r="E953" s="10">
        <v>239051</v>
      </c>
      <c r="F953" s="10">
        <v>188916</v>
      </c>
      <c r="G953" s="10">
        <v>50135</v>
      </c>
    </row>
    <row r="954" spans="1:7" x14ac:dyDescent="0.55000000000000004">
      <c r="A954" s="8">
        <v>46285</v>
      </c>
      <c r="B954" s="9" t="s">
        <v>28</v>
      </c>
      <c r="C954" s="9" t="s">
        <v>30</v>
      </c>
      <c r="D954" s="9" t="s">
        <v>27</v>
      </c>
      <c r="E954" s="10">
        <v>142007</v>
      </c>
      <c r="F954" s="10">
        <v>109886</v>
      </c>
      <c r="G954" s="10">
        <v>32121</v>
      </c>
    </row>
    <row r="955" spans="1:7" x14ac:dyDescent="0.55000000000000004">
      <c r="A955" s="8">
        <v>46286</v>
      </c>
      <c r="B955" s="9" t="s">
        <v>23</v>
      </c>
      <c r="C955" s="9" t="s">
        <v>21</v>
      </c>
      <c r="D955" s="9" t="s">
        <v>25</v>
      </c>
      <c r="E955" s="10">
        <v>100590</v>
      </c>
      <c r="F955" s="10">
        <v>83825</v>
      </c>
      <c r="G955" s="10">
        <v>16765</v>
      </c>
    </row>
    <row r="956" spans="1:7" ht="29.25" x14ac:dyDescent="0.55000000000000004">
      <c r="A956" s="8">
        <v>46289</v>
      </c>
      <c r="B956" s="9" t="s">
        <v>26</v>
      </c>
      <c r="C956" s="9" t="s">
        <v>19</v>
      </c>
      <c r="D956" s="9" t="s">
        <v>32</v>
      </c>
      <c r="E956" s="10">
        <v>10239</v>
      </c>
      <c r="F956" s="10">
        <v>7585</v>
      </c>
      <c r="G956" s="10">
        <v>2655</v>
      </c>
    </row>
    <row r="957" spans="1:7" x14ac:dyDescent="0.55000000000000004">
      <c r="A957" s="8">
        <v>46289</v>
      </c>
      <c r="B957" s="9" t="s">
        <v>18</v>
      </c>
      <c r="C957" s="9" t="s">
        <v>24</v>
      </c>
      <c r="D957" s="9" t="s">
        <v>32</v>
      </c>
      <c r="E957" s="10">
        <v>64562</v>
      </c>
      <c r="F957" s="10">
        <v>45788</v>
      </c>
      <c r="G957" s="10">
        <v>18773</v>
      </c>
    </row>
    <row r="958" spans="1:7" x14ac:dyDescent="0.55000000000000004">
      <c r="A958" s="8">
        <v>46289</v>
      </c>
      <c r="B958" s="9" t="s">
        <v>28</v>
      </c>
      <c r="C958" s="9" t="s">
        <v>31</v>
      </c>
      <c r="D958" s="9" t="s">
        <v>20</v>
      </c>
      <c r="E958" s="10">
        <v>91558</v>
      </c>
      <c r="F958" s="10">
        <v>76946</v>
      </c>
      <c r="G958" s="10">
        <v>14612</v>
      </c>
    </row>
    <row r="959" spans="1:7" x14ac:dyDescent="0.55000000000000004">
      <c r="A959" s="8">
        <v>46289</v>
      </c>
      <c r="B959" s="9" t="s">
        <v>28</v>
      </c>
      <c r="C959" s="9" t="s">
        <v>21</v>
      </c>
      <c r="D959" s="9" t="s">
        <v>27</v>
      </c>
      <c r="E959" s="10">
        <v>70058</v>
      </c>
      <c r="F959" s="10">
        <v>54782</v>
      </c>
      <c r="G959" s="10">
        <v>15276</v>
      </c>
    </row>
    <row r="960" spans="1:7" ht="29.25" x14ac:dyDescent="0.55000000000000004">
      <c r="A960" s="8">
        <v>46290</v>
      </c>
      <c r="B960" s="9" t="s">
        <v>26</v>
      </c>
      <c r="C960" s="9" t="s">
        <v>21</v>
      </c>
      <c r="D960" s="9" t="s">
        <v>27</v>
      </c>
      <c r="E960" s="10">
        <v>14852</v>
      </c>
      <c r="F960" s="10">
        <v>11919</v>
      </c>
      <c r="G960" s="10">
        <v>2932</v>
      </c>
    </row>
    <row r="961" spans="1:7" x14ac:dyDescent="0.55000000000000004">
      <c r="A961" s="8">
        <v>46290</v>
      </c>
      <c r="B961" s="9" t="s">
        <v>23</v>
      </c>
      <c r="C961" s="9" t="s">
        <v>24</v>
      </c>
      <c r="D961" s="9" t="s">
        <v>25</v>
      </c>
      <c r="E961" s="10">
        <v>82740</v>
      </c>
      <c r="F961" s="10">
        <v>68950</v>
      </c>
      <c r="G961" s="10">
        <v>13790</v>
      </c>
    </row>
    <row r="962" spans="1:7" ht="29.25" x14ac:dyDescent="0.55000000000000004">
      <c r="A962" s="8">
        <v>46291</v>
      </c>
      <c r="B962" s="9" t="s">
        <v>26</v>
      </c>
      <c r="C962" s="9" t="s">
        <v>30</v>
      </c>
      <c r="D962" s="9" t="s">
        <v>20</v>
      </c>
      <c r="E962" s="10">
        <v>63020</v>
      </c>
      <c r="F962" s="10">
        <v>54054</v>
      </c>
      <c r="G962" s="10">
        <v>8966</v>
      </c>
    </row>
    <row r="963" spans="1:7" x14ac:dyDescent="0.55000000000000004">
      <c r="A963" s="8">
        <v>46291</v>
      </c>
      <c r="B963" s="9" t="s">
        <v>28</v>
      </c>
      <c r="C963" s="9" t="s">
        <v>31</v>
      </c>
      <c r="D963" s="9" t="s">
        <v>27</v>
      </c>
      <c r="E963" s="10">
        <v>15230</v>
      </c>
      <c r="F963" s="10">
        <v>8016</v>
      </c>
      <c r="G963" s="10">
        <v>7214</v>
      </c>
    </row>
    <row r="964" spans="1:7" x14ac:dyDescent="0.55000000000000004">
      <c r="A964" s="8">
        <v>46293</v>
      </c>
      <c r="B964" s="9" t="s">
        <v>23</v>
      </c>
      <c r="C964" s="9" t="s">
        <v>30</v>
      </c>
      <c r="D964" s="9" t="s">
        <v>27</v>
      </c>
      <c r="E964" s="10">
        <v>7389</v>
      </c>
      <c r="F964" s="10">
        <v>3931</v>
      </c>
      <c r="G964" s="10">
        <v>3459</v>
      </c>
    </row>
    <row r="965" spans="1:7" x14ac:dyDescent="0.55000000000000004">
      <c r="A965" s="8">
        <v>46293</v>
      </c>
      <c r="B965" s="9" t="s">
        <v>23</v>
      </c>
      <c r="C965" s="9" t="s">
        <v>19</v>
      </c>
      <c r="D965" s="9" t="s">
        <v>27</v>
      </c>
      <c r="E965" s="10">
        <v>45955</v>
      </c>
      <c r="F965" s="10">
        <v>26111</v>
      </c>
      <c r="G965" s="10">
        <v>19844</v>
      </c>
    </row>
    <row r="966" spans="1:7" ht="29.25" x14ac:dyDescent="0.55000000000000004">
      <c r="A966" s="8">
        <v>46294</v>
      </c>
      <c r="B966" s="9" t="s">
        <v>26</v>
      </c>
      <c r="C966" s="9" t="s">
        <v>19</v>
      </c>
      <c r="D966" s="9" t="s">
        <v>20</v>
      </c>
      <c r="E966" s="10">
        <v>15338</v>
      </c>
      <c r="F966" s="10">
        <v>6647</v>
      </c>
      <c r="G966" s="10">
        <v>8692</v>
      </c>
    </row>
    <row r="967" spans="1:7" x14ac:dyDescent="0.55000000000000004">
      <c r="A967" s="8">
        <v>46295</v>
      </c>
      <c r="B967" s="9" t="s">
        <v>29</v>
      </c>
      <c r="C967" s="9" t="s">
        <v>31</v>
      </c>
      <c r="D967" s="9" t="s">
        <v>32</v>
      </c>
      <c r="E967" s="10">
        <v>2145</v>
      </c>
      <c r="F967" s="10">
        <v>1589</v>
      </c>
      <c r="G967" s="10">
        <v>556</v>
      </c>
    </row>
    <row r="968" spans="1:7" x14ac:dyDescent="0.55000000000000004">
      <c r="A968" s="8">
        <v>46296</v>
      </c>
      <c r="B968" s="9" t="s">
        <v>29</v>
      </c>
      <c r="C968" s="9" t="s">
        <v>30</v>
      </c>
      <c r="D968" s="9" t="s">
        <v>32</v>
      </c>
      <c r="E968" s="10">
        <v>3015</v>
      </c>
      <c r="F968" s="10">
        <v>2310</v>
      </c>
      <c r="G968" s="10">
        <v>705</v>
      </c>
    </row>
    <row r="969" spans="1:7" x14ac:dyDescent="0.55000000000000004">
      <c r="A969" s="8">
        <v>46296</v>
      </c>
      <c r="B969" s="9" t="s">
        <v>28</v>
      </c>
      <c r="C969" s="9" t="s">
        <v>31</v>
      </c>
      <c r="D969" s="9" t="s">
        <v>22</v>
      </c>
      <c r="E969" s="10">
        <v>6447</v>
      </c>
      <c r="F969" s="10">
        <v>5689</v>
      </c>
      <c r="G969" s="10">
        <v>759</v>
      </c>
    </row>
    <row r="970" spans="1:7" x14ac:dyDescent="0.55000000000000004">
      <c r="A970" s="8">
        <v>46297</v>
      </c>
      <c r="B970" s="9" t="s">
        <v>18</v>
      </c>
      <c r="C970" s="9" t="s">
        <v>24</v>
      </c>
      <c r="D970" s="9" t="s">
        <v>32</v>
      </c>
      <c r="E970" s="10">
        <v>14035</v>
      </c>
      <c r="F970" s="10">
        <v>9954</v>
      </c>
      <c r="G970" s="10">
        <v>4081</v>
      </c>
    </row>
    <row r="971" spans="1:7" x14ac:dyDescent="0.55000000000000004">
      <c r="A971" s="8">
        <v>46297</v>
      </c>
      <c r="B971" s="9" t="s">
        <v>23</v>
      </c>
      <c r="C971" s="9" t="s">
        <v>24</v>
      </c>
      <c r="D971" s="9" t="s">
        <v>20</v>
      </c>
      <c r="E971" s="10">
        <v>42547</v>
      </c>
      <c r="F971" s="10">
        <v>39774</v>
      </c>
      <c r="G971" s="10">
        <v>2773</v>
      </c>
    </row>
    <row r="972" spans="1:7" x14ac:dyDescent="0.55000000000000004">
      <c r="A972" s="8">
        <v>46298</v>
      </c>
      <c r="B972" s="9" t="s">
        <v>18</v>
      </c>
      <c r="C972" s="9" t="s">
        <v>24</v>
      </c>
      <c r="D972" s="9" t="s">
        <v>27</v>
      </c>
      <c r="E972" s="10">
        <v>11257</v>
      </c>
      <c r="F972" s="10">
        <v>8122</v>
      </c>
      <c r="G972" s="10">
        <v>3135</v>
      </c>
    </row>
    <row r="973" spans="1:7" x14ac:dyDescent="0.55000000000000004">
      <c r="A973" s="8">
        <v>46298</v>
      </c>
      <c r="B973" s="9" t="s">
        <v>23</v>
      </c>
      <c r="C973" s="9" t="s">
        <v>21</v>
      </c>
      <c r="D973" s="9" t="s">
        <v>25</v>
      </c>
      <c r="E973" s="10">
        <v>237636</v>
      </c>
      <c r="F973" s="10">
        <v>215250</v>
      </c>
      <c r="G973" s="10">
        <v>22386</v>
      </c>
    </row>
    <row r="974" spans="1:7" ht="29.25" x14ac:dyDescent="0.55000000000000004">
      <c r="A974" s="8">
        <v>46300</v>
      </c>
      <c r="B974" s="9" t="s">
        <v>26</v>
      </c>
      <c r="C974" s="9" t="s">
        <v>31</v>
      </c>
      <c r="D974" s="9" t="s">
        <v>20</v>
      </c>
      <c r="E974" s="10">
        <v>91067</v>
      </c>
      <c r="F974" s="10">
        <v>75768</v>
      </c>
      <c r="G974" s="10">
        <v>15299</v>
      </c>
    </row>
    <row r="975" spans="1:7" x14ac:dyDescent="0.55000000000000004">
      <c r="A975" s="8">
        <v>46300</v>
      </c>
      <c r="B975" s="9" t="s">
        <v>18</v>
      </c>
      <c r="C975" s="9" t="s">
        <v>21</v>
      </c>
      <c r="D975" s="9" t="s">
        <v>27</v>
      </c>
      <c r="E975" s="10">
        <v>7278</v>
      </c>
      <c r="F975" s="10">
        <v>3913</v>
      </c>
      <c r="G975" s="10">
        <v>3365</v>
      </c>
    </row>
    <row r="976" spans="1:7" x14ac:dyDescent="0.55000000000000004">
      <c r="A976" s="8">
        <v>46300</v>
      </c>
      <c r="B976" s="9" t="s">
        <v>29</v>
      </c>
      <c r="C976" s="9" t="s">
        <v>21</v>
      </c>
      <c r="D976" s="9" t="s">
        <v>27</v>
      </c>
      <c r="E976" s="10">
        <v>2769</v>
      </c>
      <c r="F976" s="10">
        <v>2174</v>
      </c>
      <c r="G976" s="10">
        <v>596</v>
      </c>
    </row>
    <row r="977" spans="1:7" x14ac:dyDescent="0.55000000000000004">
      <c r="A977" s="8">
        <v>46300</v>
      </c>
      <c r="B977" s="9" t="s">
        <v>29</v>
      </c>
      <c r="C977" s="9" t="s">
        <v>24</v>
      </c>
      <c r="D977" s="9" t="s">
        <v>27</v>
      </c>
      <c r="E977" s="10">
        <v>1976</v>
      </c>
      <c r="F977" s="10">
        <v>1642</v>
      </c>
      <c r="G977" s="10">
        <v>335</v>
      </c>
    </row>
    <row r="978" spans="1:7" x14ac:dyDescent="0.55000000000000004">
      <c r="A978" s="8">
        <v>46300</v>
      </c>
      <c r="B978" s="9" t="s">
        <v>18</v>
      </c>
      <c r="C978" s="9" t="s">
        <v>30</v>
      </c>
      <c r="D978" s="9" t="s">
        <v>27</v>
      </c>
      <c r="E978" s="10">
        <v>15655</v>
      </c>
      <c r="F978" s="10">
        <v>9209</v>
      </c>
      <c r="G978" s="10">
        <v>6446</v>
      </c>
    </row>
    <row r="979" spans="1:7" x14ac:dyDescent="0.55000000000000004">
      <c r="A979" s="8">
        <v>46301</v>
      </c>
      <c r="B979" s="9" t="s">
        <v>29</v>
      </c>
      <c r="C979" s="9" t="s">
        <v>30</v>
      </c>
      <c r="D979" s="9" t="s">
        <v>20</v>
      </c>
      <c r="E979" s="10">
        <v>164925</v>
      </c>
      <c r="F979" s="10">
        <v>147546</v>
      </c>
      <c r="G979" s="10">
        <v>17379</v>
      </c>
    </row>
    <row r="980" spans="1:7" ht="29.25" x14ac:dyDescent="0.55000000000000004">
      <c r="A980" s="8">
        <v>46302</v>
      </c>
      <c r="B980" s="9" t="s">
        <v>26</v>
      </c>
      <c r="C980" s="9" t="s">
        <v>31</v>
      </c>
      <c r="D980" s="9" t="s">
        <v>20</v>
      </c>
      <c r="E980" s="10">
        <v>85306</v>
      </c>
      <c r="F980" s="10">
        <v>77994</v>
      </c>
      <c r="G980" s="10">
        <v>7312</v>
      </c>
    </row>
    <row r="981" spans="1:7" x14ac:dyDescent="0.55000000000000004">
      <c r="A981" s="8">
        <v>46302</v>
      </c>
      <c r="B981" s="9" t="s">
        <v>29</v>
      </c>
      <c r="C981" s="9" t="s">
        <v>31</v>
      </c>
      <c r="D981" s="9" t="s">
        <v>20</v>
      </c>
      <c r="E981" s="10">
        <v>118728</v>
      </c>
      <c r="F981" s="10">
        <v>116214</v>
      </c>
      <c r="G981" s="10">
        <v>2514</v>
      </c>
    </row>
    <row r="982" spans="1:7" x14ac:dyDescent="0.55000000000000004">
      <c r="A982" s="8">
        <v>46302</v>
      </c>
      <c r="B982" s="9" t="s">
        <v>28</v>
      </c>
      <c r="C982" s="9" t="s">
        <v>24</v>
      </c>
      <c r="D982" s="9" t="s">
        <v>27</v>
      </c>
      <c r="E982" s="10">
        <v>3443</v>
      </c>
      <c r="F982" s="10">
        <v>2763</v>
      </c>
      <c r="G982" s="10">
        <v>680</v>
      </c>
    </row>
    <row r="983" spans="1:7" x14ac:dyDescent="0.55000000000000004">
      <c r="A983" s="8">
        <v>46302</v>
      </c>
      <c r="B983" s="9" t="s">
        <v>18</v>
      </c>
      <c r="C983" s="9" t="s">
        <v>31</v>
      </c>
      <c r="D983" s="9" t="s">
        <v>27</v>
      </c>
      <c r="E983" s="10">
        <v>30730</v>
      </c>
      <c r="F983" s="10">
        <v>17661</v>
      </c>
      <c r="G983" s="10">
        <v>13069</v>
      </c>
    </row>
    <row r="984" spans="1:7" x14ac:dyDescent="0.55000000000000004">
      <c r="A984" s="8">
        <v>46303</v>
      </c>
      <c r="B984" s="9" t="s">
        <v>29</v>
      </c>
      <c r="C984" s="9" t="s">
        <v>21</v>
      </c>
      <c r="D984" s="9" t="s">
        <v>22</v>
      </c>
      <c r="E984" s="10">
        <v>5699</v>
      </c>
      <c r="F984" s="10">
        <v>4802</v>
      </c>
      <c r="G984" s="10">
        <v>896</v>
      </c>
    </row>
    <row r="985" spans="1:7" x14ac:dyDescent="0.55000000000000004">
      <c r="A985" s="8">
        <v>46304</v>
      </c>
      <c r="B985" s="9" t="s">
        <v>28</v>
      </c>
      <c r="C985" s="9" t="s">
        <v>21</v>
      </c>
      <c r="D985" s="9" t="s">
        <v>27</v>
      </c>
      <c r="E985" s="10">
        <v>7353</v>
      </c>
      <c r="F985" s="10">
        <v>3911</v>
      </c>
      <c r="G985" s="10">
        <v>3442</v>
      </c>
    </row>
    <row r="986" spans="1:7" x14ac:dyDescent="0.55000000000000004">
      <c r="A986" s="8">
        <v>46307</v>
      </c>
      <c r="B986" s="9" t="s">
        <v>18</v>
      </c>
      <c r="C986" s="9" t="s">
        <v>24</v>
      </c>
      <c r="D986" s="9" t="s">
        <v>22</v>
      </c>
      <c r="E986" s="10">
        <v>30069</v>
      </c>
      <c r="F986" s="10">
        <v>23739</v>
      </c>
      <c r="G986" s="10">
        <v>6330</v>
      </c>
    </row>
    <row r="987" spans="1:7" x14ac:dyDescent="0.55000000000000004">
      <c r="A987" s="8">
        <v>46309</v>
      </c>
      <c r="B987" s="9" t="s">
        <v>29</v>
      </c>
      <c r="C987" s="9" t="s">
        <v>24</v>
      </c>
      <c r="D987" s="9" t="s">
        <v>27</v>
      </c>
      <c r="E987" s="10">
        <v>274586</v>
      </c>
      <c r="F987" s="10">
        <v>229189</v>
      </c>
      <c r="G987" s="10">
        <v>45397</v>
      </c>
    </row>
    <row r="988" spans="1:7" ht="29.25" x14ac:dyDescent="0.55000000000000004">
      <c r="A988" s="8">
        <v>46310</v>
      </c>
      <c r="B988" s="9" t="s">
        <v>26</v>
      </c>
      <c r="C988" s="9" t="s">
        <v>19</v>
      </c>
      <c r="D988" s="9" t="s">
        <v>27</v>
      </c>
      <c r="E988" s="10">
        <v>679504</v>
      </c>
      <c r="F988" s="10">
        <v>509873</v>
      </c>
      <c r="G988" s="10">
        <v>169631</v>
      </c>
    </row>
    <row r="989" spans="1:7" ht="29.25" x14ac:dyDescent="0.55000000000000004">
      <c r="A989" s="8">
        <v>46311</v>
      </c>
      <c r="B989" s="9" t="s">
        <v>26</v>
      </c>
      <c r="C989" s="9" t="s">
        <v>21</v>
      </c>
      <c r="D989" s="9" t="s">
        <v>22</v>
      </c>
      <c r="E989" s="10">
        <v>6791</v>
      </c>
      <c r="F989" s="10">
        <v>5476</v>
      </c>
      <c r="G989" s="10">
        <v>1314</v>
      </c>
    </row>
    <row r="990" spans="1:7" x14ac:dyDescent="0.55000000000000004">
      <c r="A990" s="8">
        <v>46311</v>
      </c>
      <c r="B990" s="9" t="s">
        <v>18</v>
      </c>
      <c r="C990" s="9" t="s">
        <v>30</v>
      </c>
      <c r="D990" s="9" t="s">
        <v>22</v>
      </c>
      <c r="E990" s="10">
        <v>19102</v>
      </c>
      <c r="F990" s="10">
        <v>16658</v>
      </c>
      <c r="G990" s="10">
        <v>2443</v>
      </c>
    </row>
    <row r="991" spans="1:7" x14ac:dyDescent="0.55000000000000004">
      <c r="A991" s="8">
        <v>46312</v>
      </c>
      <c r="B991" s="9" t="s">
        <v>28</v>
      </c>
      <c r="C991" s="9" t="s">
        <v>21</v>
      </c>
      <c r="D991" s="9" t="s">
        <v>27</v>
      </c>
      <c r="E991" s="10">
        <v>8412</v>
      </c>
      <c r="F991" s="10">
        <v>4428</v>
      </c>
      <c r="G991" s="10">
        <v>3985</v>
      </c>
    </row>
    <row r="992" spans="1:7" x14ac:dyDescent="0.55000000000000004">
      <c r="A992" s="8">
        <v>46313</v>
      </c>
      <c r="B992" s="9" t="s">
        <v>29</v>
      </c>
      <c r="C992" s="9" t="s">
        <v>19</v>
      </c>
      <c r="D992" s="9" t="s">
        <v>27</v>
      </c>
      <c r="E992" s="10">
        <v>356068</v>
      </c>
      <c r="F992" s="10">
        <v>269906</v>
      </c>
      <c r="G992" s="10">
        <v>86162</v>
      </c>
    </row>
    <row r="993" spans="1:7" x14ac:dyDescent="0.55000000000000004">
      <c r="A993" s="8">
        <v>46314</v>
      </c>
      <c r="B993" s="9" t="s">
        <v>28</v>
      </c>
      <c r="C993" s="9" t="s">
        <v>30</v>
      </c>
      <c r="D993" s="9" t="s">
        <v>20</v>
      </c>
      <c r="E993" s="10">
        <v>33134</v>
      </c>
      <c r="F993" s="10">
        <v>27846</v>
      </c>
      <c r="G993" s="10">
        <v>5288</v>
      </c>
    </row>
    <row r="994" spans="1:7" x14ac:dyDescent="0.55000000000000004">
      <c r="A994" s="8">
        <v>46314</v>
      </c>
      <c r="B994" s="9" t="s">
        <v>28</v>
      </c>
      <c r="C994" s="9" t="s">
        <v>19</v>
      </c>
      <c r="D994" s="9" t="s">
        <v>20</v>
      </c>
      <c r="E994" s="10">
        <v>36333</v>
      </c>
      <c r="F994" s="10">
        <v>30534</v>
      </c>
      <c r="G994" s="10">
        <v>5799</v>
      </c>
    </row>
    <row r="995" spans="1:7" x14ac:dyDescent="0.55000000000000004">
      <c r="A995" s="8">
        <v>46314</v>
      </c>
      <c r="B995" s="9" t="s">
        <v>23</v>
      </c>
      <c r="C995" s="9" t="s">
        <v>21</v>
      </c>
      <c r="D995" s="9" t="s">
        <v>20</v>
      </c>
      <c r="E995" s="10">
        <v>71521</v>
      </c>
      <c r="F995" s="10">
        <v>64680</v>
      </c>
      <c r="G995" s="10">
        <v>6841</v>
      </c>
    </row>
    <row r="996" spans="1:7" x14ac:dyDescent="0.55000000000000004">
      <c r="A996" s="8">
        <v>46314</v>
      </c>
      <c r="B996" s="9" t="s">
        <v>23</v>
      </c>
      <c r="C996" s="9" t="s">
        <v>24</v>
      </c>
      <c r="D996" s="9" t="s">
        <v>20</v>
      </c>
      <c r="E996" s="10">
        <v>24890</v>
      </c>
      <c r="F996" s="10">
        <v>23268</v>
      </c>
      <c r="G996" s="10">
        <v>1622</v>
      </c>
    </row>
    <row r="997" spans="1:7" x14ac:dyDescent="0.55000000000000004">
      <c r="A997" s="8">
        <v>46314</v>
      </c>
      <c r="B997" s="9" t="s">
        <v>28</v>
      </c>
      <c r="C997" s="9" t="s">
        <v>24</v>
      </c>
      <c r="D997" s="9" t="s">
        <v>27</v>
      </c>
      <c r="E997" s="10">
        <v>135979</v>
      </c>
      <c r="F997" s="10">
        <v>105221</v>
      </c>
      <c r="G997" s="10">
        <v>30757</v>
      </c>
    </row>
    <row r="998" spans="1:7" x14ac:dyDescent="0.55000000000000004">
      <c r="A998" s="8">
        <v>46314</v>
      </c>
      <c r="B998" s="9" t="s">
        <v>18</v>
      </c>
      <c r="C998" s="9" t="s">
        <v>30</v>
      </c>
      <c r="D998" s="9" t="s">
        <v>25</v>
      </c>
      <c r="E998" s="10">
        <v>197156</v>
      </c>
      <c r="F998" s="10">
        <v>167650</v>
      </c>
      <c r="G998" s="10">
        <v>29506</v>
      </c>
    </row>
    <row r="999" spans="1:7" ht="29.25" x14ac:dyDescent="0.55000000000000004">
      <c r="A999" s="8">
        <v>46317</v>
      </c>
      <c r="B999" s="9" t="s">
        <v>26</v>
      </c>
      <c r="C999" s="9" t="s">
        <v>30</v>
      </c>
      <c r="D999" s="9" t="s">
        <v>27</v>
      </c>
      <c r="E999" s="10">
        <v>11617</v>
      </c>
      <c r="F999" s="10">
        <v>8382</v>
      </c>
      <c r="G999" s="10">
        <v>3235</v>
      </c>
    </row>
    <row r="1000" spans="1:7" x14ac:dyDescent="0.55000000000000004">
      <c r="A1000" s="8">
        <v>46318</v>
      </c>
      <c r="B1000" s="9" t="s">
        <v>29</v>
      </c>
      <c r="C1000" s="9" t="s">
        <v>21</v>
      </c>
      <c r="D1000" s="9" t="s">
        <v>22</v>
      </c>
      <c r="E1000" s="10">
        <v>2559</v>
      </c>
      <c r="F1000" s="10">
        <v>1919</v>
      </c>
      <c r="G1000" s="10">
        <v>640</v>
      </c>
    </row>
    <row r="1001" spans="1:7" x14ac:dyDescent="0.55000000000000004">
      <c r="A1001" s="8">
        <v>46320</v>
      </c>
      <c r="B1001" s="9" t="s">
        <v>29</v>
      </c>
      <c r="C1001" s="9" t="s">
        <v>31</v>
      </c>
      <c r="D1001" s="9" t="s">
        <v>20</v>
      </c>
      <c r="E1001" s="10">
        <v>97979</v>
      </c>
      <c r="F1001" s="10">
        <v>87654</v>
      </c>
      <c r="G1001" s="10">
        <v>10325</v>
      </c>
    </row>
    <row r="1002" spans="1:7" x14ac:dyDescent="0.55000000000000004">
      <c r="A1002" s="8">
        <v>46320</v>
      </c>
      <c r="B1002" s="9" t="s">
        <v>28</v>
      </c>
      <c r="C1002" s="9" t="s">
        <v>31</v>
      </c>
      <c r="D1002" s="9" t="s">
        <v>27</v>
      </c>
      <c r="E1002" s="10">
        <v>208979</v>
      </c>
      <c r="F1002" s="10">
        <v>182637</v>
      </c>
      <c r="G1002" s="10">
        <v>26342</v>
      </c>
    </row>
    <row r="1003" spans="1:7" x14ac:dyDescent="0.55000000000000004">
      <c r="A1003" s="8">
        <v>46320</v>
      </c>
      <c r="B1003" s="9" t="s">
        <v>29</v>
      </c>
      <c r="C1003" s="9" t="s">
        <v>31</v>
      </c>
      <c r="D1003" s="9" t="s">
        <v>27</v>
      </c>
      <c r="E1003" s="10">
        <v>9684</v>
      </c>
      <c r="F1003" s="10">
        <v>7281</v>
      </c>
      <c r="G1003" s="10">
        <v>2403</v>
      </c>
    </row>
    <row r="1004" spans="1:7" ht="29.25" x14ac:dyDescent="0.55000000000000004">
      <c r="A1004" s="8">
        <v>46322</v>
      </c>
      <c r="B1004" s="9" t="s">
        <v>26</v>
      </c>
      <c r="C1004" s="9" t="s">
        <v>19</v>
      </c>
      <c r="D1004" s="9" t="s">
        <v>32</v>
      </c>
      <c r="E1004" s="10">
        <v>17622</v>
      </c>
      <c r="F1004" s="10">
        <v>13054</v>
      </c>
      <c r="G1004" s="10">
        <v>4569</v>
      </c>
    </row>
    <row r="1005" spans="1:7" x14ac:dyDescent="0.55000000000000004">
      <c r="A1005" s="8">
        <v>46322</v>
      </c>
      <c r="B1005" s="9" t="s">
        <v>23</v>
      </c>
      <c r="C1005" s="9" t="s">
        <v>19</v>
      </c>
      <c r="D1005" s="9" t="s">
        <v>27</v>
      </c>
      <c r="E1005" s="10">
        <v>10791</v>
      </c>
      <c r="F1005" s="10">
        <v>5929</v>
      </c>
      <c r="G1005" s="10">
        <v>4862</v>
      </c>
    </row>
    <row r="1006" spans="1:7" x14ac:dyDescent="0.55000000000000004">
      <c r="A1006" s="8">
        <v>46322</v>
      </c>
      <c r="B1006" s="9" t="s">
        <v>29</v>
      </c>
      <c r="C1006" s="9" t="s">
        <v>24</v>
      </c>
      <c r="D1006" s="9" t="s">
        <v>22</v>
      </c>
      <c r="E1006" s="10">
        <v>11334</v>
      </c>
      <c r="F1006" s="10">
        <v>9140</v>
      </c>
      <c r="G1006" s="10">
        <v>2194</v>
      </c>
    </row>
    <row r="1007" spans="1:7" x14ac:dyDescent="0.55000000000000004">
      <c r="A1007" s="8">
        <v>46325</v>
      </c>
      <c r="B1007" s="9" t="s">
        <v>18</v>
      </c>
      <c r="C1007" s="9" t="s">
        <v>24</v>
      </c>
      <c r="D1007" s="9" t="s">
        <v>20</v>
      </c>
      <c r="E1007" s="10">
        <v>46128</v>
      </c>
      <c r="F1007" s="10">
        <v>38766</v>
      </c>
      <c r="G1007" s="10">
        <v>7362</v>
      </c>
    </row>
    <row r="1008" spans="1:7" x14ac:dyDescent="0.55000000000000004">
      <c r="A1008" s="8">
        <v>46325</v>
      </c>
      <c r="B1008" s="9" t="s">
        <v>23</v>
      </c>
      <c r="C1008" s="9" t="s">
        <v>21</v>
      </c>
      <c r="D1008" s="9" t="s">
        <v>27</v>
      </c>
      <c r="E1008" s="10">
        <v>219324</v>
      </c>
      <c r="F1008" s="10">
        <v>169715</v>
      </c>
      <c r="G1008" s="10">
        <v>49609</v>
      </c>
    </row>
    <row r="1009" spans="1:7" ht="29.25" x14ac:dyDescent="0.55000000000000004">
      <c r="A1009" s="8">
        <v>46325</v>
      </c>
      <c r="B1009" s="9" t="s">
        <v>26</v>
      </c>
      <c r="C1009" s="9" t="s">
        <v>21</v>
      </c>
      <c r="D1009" s="9" t="s">
        <v>27</v>
      </c>
      <c r="E1009" s="10">
        <v>225706</v>
      </c>
      <c r="F1009" s="10">
        <v>167668</v>
      </c>
      <c r="G1009" s="10">
        <v>58039</v>
      </c>
    </row>
    <row r="1010" spans="1:7" x14ac:dyDescent="0.55000000000000004">
      <c r="A1010" s="8">
        <v>46326</v>
      </c>
      <c r="B1010" s="9" t="s">
        <v>23</v>
      </c>
      <c r="C1010" s="9" t="s">
        <v>19</v>
      </c>
      <c r="D1010" s="9" t="s">
        <v>32</v>
      </c>
      <c r="E1010" s="10">
        <v>14269</v>
      </c>
      <c r="F1010" s="10">
        <v>10014</v>
      </c>
      <c r="G1010" s="10">
        <v>4256</v>
      </c>
    </row>
    <row r="1011" spans="1:7" x14ac:dyDescent="0.55000000000000004">
      <c r="A1011" s="8">
        <v>46326</v>
      </c>
      <c r="B1011" s="9" t="s">
        <v>28</v>
      </c>
      <c r="C1011" s="9" t="s">
        <v>19</v>
      </c>
      <c r="D1011" s="9" t="s">
        <v>27</v>
      </c>
      <c r="E1011" s="10">
        <v>9090</v>
      </c>
      <c r="F1011" s="10">
        <v>7550</v>
      </c>
      <c r="G1011" s="10">
        <v>1540</v>
      </c>
    </row>
    <row r="1012" spans="1:7" x14ac:dyDescent="0.55000000000000004">
      <c r="A1012" s="8">
        <v>46326</v>
      </c>
      <c r="B1012" s="9" t="s">
        <v>29</v>
      </c>
      <c r="C1012" s="9" t="s">
        <v>19</v>
      </c>
      <c r="D1012" s="9" t="s">
        <v>22</v>
      </c>
      <c r="E1012" s="10">
        <v>4453</v>
      </c>
      <c r="F1012" s="10">
        <v>3515</v>
      </c>
      <c r="G1012" s="10">
        <v>937</v>
      </c>
    </row>
    <row r="1013" spans="1:7" x14ac:dyDescent="0.55000000000000004">
      <c r="A1013" s="8">
        <v>46326</v>
      </c>
      <c r="B1013" s="9" t="s">
        <v>18</v>
      </c>
      <c r="C1013" s="9" t="s">
        <v>24</v>
      </c>
      <c r="D1013" s="9" t="s">
        <v>22</v>
      </c>
      <c r="E1013" s="10">
        <v>8871</v>
      </c>
      <c r="F1013" s="10">
        <v>7311</v>
      </c>
      <c r="G1013" s="10">
        <v>1560</v>
      </c>
    </row>
    <row r="1014" spans="1:7" ht="29.25" x14ac:dyDescent="0.55000000000000004">
      <c r="A1014" s="8">
        <v>46327</v>
      </c>
      <c r="B1014" s="9" t="s">
        <v>26</v>
      </c>
      <c r="C1014" s="9" t="s">
        <v>21</v>
      </c>
      <c r="D1014" s="9" t="s">
        <v>27</v>
      </c>
      <c r="E1014" s="10">
        <v>15532</v>
      </c>
      <c r="F1014" s="10">
        <v>8825</v>
      </c>
      <c r="G1014" s="10">
        <v>6707</v>
      </c>
    </row>
    <row r="1015" spans="1:7" ht="29.25" x14ac:dyDescent="0.55000000000000004">
      <c r="A1015" s="8">
        <v>46328</v>
      </c>
      <c r="B1015" s="9" t="s">
        <v>26</v>
      </c>
      <c r="C1015" s="9" t="s">
        <v>31</v>
      </c>
      <c r="D1015" s="9" t="s">
        <v>20</v>
      </c>
      <c r="E1015" s="10">
        <v>11041</v>
      </c>
      <c r="F1015" s="10">
        <v>6904</v>
      </c>
      <c r="G1015" s="10">
        <v>4137</v>
      </c>
    </row>
    <row r="1016" spans="1:7" ht="29.25" x14ac:dyDescent="0.55000000000000004">
      <c r="A1016" s="8">
        <v>46329</v>
      </c>
      <c r="B1016" s="9" t="s">
        <v>26</v>
      </c>
      <c r="C1016" s="9" t="s">
        <v>21</v>
      </c>
      <c r="D1016" s="9" t="s">
        <v>20</v>
      </c>
      <c r="E1016" s="10">
        <v>388702</v>
      </c>
      <c r="F1016" s="10">
        <v>250250</v>
      </c>
      <c r="G1016" s="10">
        <v>138452</v>
      </c>
    </row>
    <row r="1017" spans="1:7" x14ac:dyDescent="0.55000000000000004">
      <c r="A1017" s="8">
        <v>46329</v>
      </c>
      <c r="B1017" s="9" t="s">
        <v>29</v>
      </c>
      <c r="C1017" s="9" t="s">
        <v>30</v>
      </c>
      <c r="D1017" s="9" t="s">
        <v>25</v>
      </c>
      <c r="E1017" s="10">
        <v>73719</v>
      </c>
      <c r="F1017" s="10">
        <v>70613</v>
      </c>
      <c r="G1017" s="10">
        <v>3107</v>
      </c>
    </row>
    <row r="1018" spans="1:7" x14ac:dyDescent="0.55000000000000004">
      <c r="A1018" s="8">
        <v>46331</v>
      </c>
      <c r="B1018" s="9" t="s">
        <v>28</v>
      </c>
      <c r="C1018" s="9" t="s">
        <v>24</v>
      </c>
      <c r="D1018" s="9" t="s">
        <v>27</v>
      </c>
      <c r="E1018" s="10">
        <v>6552</v>
      </c>
      <c r="F1018" s="10">
        <v>5087</v>
      </c>
      <c r="G1018" s="10">
        <v>1465</v>
      </c>
    </row>
    <row r="1019" spans="1:7" ht="29.25" x14ac:dyDescent="0.55000000000000004">
      <c r="A1019" s="8">
        <v>46332</v>
      </c>
      <c r="B1019" s="9" t="s">
        <v>26</v>
      </c>
      <c r="C1019" s="9" t="s">
        <v>21</v>
      </c>
      <c r="D1019" s="9" t="s">
        <v>27</v>
      </c>
      <c r="E1019" s="10">
        <v>239051</v>
      </c>
      <c r="F1019" s="10">
        <v>188916</v>
      </c>
      <c r="G1019" s="10">
        <v>50135</v>
      </c>
    </row>
    <row r="1020" spans="1:7" x14ac:dyDescent="0.55000000000000004">
      <c r="A1020" s="8">
        <v>46334</v>
      </c>
      <c r="B1020" s="9" t="s">
        <v>29</v>
      </c>
      <c r="C1020" s="9" t="s">
        <v>30</v>
      </c>
      <c r="D1020" s="9" t="s">
        <v>20</v>
      </c>
      <c r="E1020" s="10">
        <v>84931</v>
      </c>
      <c r="F1020" s="10">
        <v>75981</v>
      </c>
      <c r="G1020" s="10">
        <v>8950</v>
      </c>
    </row>
    <row r="1021" spans="1:7" x14ac:dyDescent="0.55000000000000004">
      <c r="A1021" s="8">
        <v>46334</v>
      </c>
      <c r="B1021" s="9" t="s">
        <v>28</v>
      </c>
      <c r="C1021" s="9" t="s">
        <v>21</v>
      </c>
      <c r="D1021" s="9" t="s">
        <v>27</v>
      </c>
      <c r="E1021" s="10">
        <v>230865</v>
      </c>
      <c r="F1021" s="10">
        <v>188461</v>
      </c>
      <c r="G1021" s="10">
        <v>42404</v>
      </c>
    </row>
    <row r="1022" spans="1:7" x14ac:dyDescent="0.55000000000000004">
      <c r="A1022" s="8">
        <v>46335</v>
      </c>
      <c r="B1022" s="9" t="s">
        <v>18</v>
      </c>
      <c r="C1022" s="9" t="s">
        <v>30</v>
      </c>
      <c r="D1022" s="9" t="s">
        <v>20</v>
      </c>
      <c r="E1022" s="10">
        <v>98373</v>
      </c>
      <c r="F1022" s="10">
        <v>84378</v>
      </c>
      <c r="G1022" s="10">
        <v>13995</v>
      </c>
    </row>
    <row r="1023" spans="1:7" ht="29.25" x14ac:dyDescent="0.55000000000000004">
      <c r="A1023" s="8">
        <v>46335</v>
      </c>
      <c r="B1023" s="9" t="s">
        <v>26</v>
      </c>
      <c r="C1023" s="9" t="s">
        <v>30</v>
      </c>
      <c r="D1023" s="9" t="s">
        <v>20</v>
      </c>
      <c r="E1023" s="10">
        <v>160864</v>
      </c>
      <c r="F1023" s="10">
        <v>135191</v>
      </c>
      <c r="G1023" s="10">
        <v>25673</v>
      </c>
    </row>
    <row r="1024" spans="1:7" x14ac:dyDescent="0.55000000000000004">
      <c r="A1024" s="8">
        <v>46336</v>
      </c>
      <c r="B1024" s="9" t="s">
        <v>18</v>
      </c>
      <c r="C1024" s="9" t="s">
        <v>19</v>
      </c>
      <c r="D1024" s="9" t="s">
        <v>27</v>
      </c>
      <c r="E1024" s="10">
        <v>14080</v>
      </c>
      <c r="F1024" s="10">
        <v>11051</v>
      </c>
      <c r="G1024" s="10">
        <v>3028</v>
      </c>
    </row>
    <row r="1025" spans="1:7" x14ac:dyDescent="0.55000000000000004">
      <c r="A1025" s="8">
        <v>46338</v>
      </c>
      <c r="B1025" s="9" t="s">
        <v>18</v>
      </c>
      <c r="C1025" s="9" t="s">
        <v>30</v>
      </c>
      <c r="D1025" s="9" t="s">
        <v>32</v>
      </c>
      <c r="E1025" s="10">
        <v>27735</v>
      </c>
      <c r="F1025" s="10">
        <v>21253</v>
      </c>
      <c r="G1025" s="10">
        <v>6482</v>
      </c>
    </row>
    <row r="1026" spans="1:7" ht="29.25" x14ac:dyDescent="0.55000000000000004">
      <c r="A1026" s="8">
        <v>46339</v>
      </c>
      <c r="B1026" s="9" t="s">
        <v>26</v>
      </c>
      <c r="C1026" s="9" t="s">
        <v>30</v>
      </c>
      <c r="D1026" s="9" t="s">
        <v>27</v>
      </c>
      <c r="E1026" s="10">
        <v>12310</v>
      </c>
      <c r="F1026" s="10">
        <v>6839</v>
      </c>
      <c r="G1026" s="10">
        <v>5471</v>
      </c>
    </row>
    <row r="1027" spans="1:7" x14ac:dyDescent="0.55000000000000004">
      <c r="A1027" s="8">
        <v>46340</v>
      </c>
      <c r="B1027" s="9" t="s">
        <v>18</v>
      </c>
      <c r="C1027" s="9" t="s">
        <v>31</v>
      </c>
      <c r="D1027" s="9" t="s">
        <v>27</v>
      </c>
      <c r="E1027" s="10">
        <v>114423</v>
      </c>
      <c r="F1027" s="10">
        <v>85859</v>
      </c>
      <c r="G1027" s="10">
        <v>28564</v>
      </c>
    </row>
    <row r="1028" spans="1:7" ht="29.25" x14ac:dyDescent="0.55000000000000004">
      <c r="A1028" s="8">
        <v>46341</v>
      </c>
      <c r="B1028" s="9" t="s">
        <v>26</v>
      </c>
      <c r="C1028" s="9" t="s">
        <v>21</v>
      </c>
      <c r="D1028" s="9" t="s">
        <v>20</v>
      </c>
      <c r="E1028" s="10">
        <v>264089</v>
      </c>
      <c r="F1028" s="10">
        <v>221941</v>
      </c>
      <c r="G1028" s="10">
        <v>42148</v>
      </c>
    </row>
    <row r="1029" spans="1:7" x14ac:dyDescent="0.55000000000000004">
      <c r="A1029" s="8">
        <v>46341</v>
      </c>
      <c r="B1029" s="9" t="s">
        <v>18</v>
      </c>
      <c r="C1029" s="9" t="s">
        <v>19</v>
      </c>
      <c r="D1029" s="9" t="s">
        <v>20</v>
      </c>
      <c r="E1029" s="10">
        <v>363168</v>
      </c>
      <c r="F1029" s="10">
        <v>308322</v>
      </c>
      <c r="G1029" s="10">
        <v>54846</v>
      </c>
    </row>
    <row r="1030" spans="1:7" ht="29.25" x14ac:dyDescent="0.55000000000000004">
      <c r="A1030" s="8">
        <v>46341</v>
      </c>
      <c r="B1030" s="9" t="s">
        <v>26</v>
      </c>
      <c r="C1030" s="9" t="s">
        <v>31</v>
      </c>
      <c r="D1030" s="9" t="s">
        <v>27</v>
      </c>
      <c r="E1030" s="10">
        <v>410258</v>
      </c>
      <c r="F1030" s="10">
        <v>354376</v>
      </c>
      <c r="G1030" s="10">
        <v>55882</v>
      </c>
    </row>
    <row r="1031" spans="1:7" x14ac:dyDescent="0.55000000000000004">
      <c r="A1031" s="8">
        <v>46342</v>
      </c>
      <c r="B1031" s="9" t="s">
        <v>29</v>
      </c>
      <c r="C1031" s="9" t="s">
        <v>24</v>
      </c>
      <c r="D1031" s="9" t="s">
        <v>27</v>
      </c>
      <c r="E1031" s="10">
        <v>145698</v>
      </c>
      <c r="F1031" s="10">
        <v>118937</v>
      </c>
      <c r="G1031" s="10">
        <v>26761</v>
      </c>
    </row>
    <row r="1032" spans="1:7" x14ac:dyDescent="0.55000000000000004">
      <c r="A1032" s="8">
        <v>46342</v>
      </c>
      <c r="B1032" s="9" t="s">
        <v>23</v>
      </c>
      <c r="C1032" s="9" t="s">
        <v>19</v>
      </c>
      <c r="D1032" s="9" t="s">
        <v>27</v>
      </c>
      <c r="E1032" s="10">
        <v>382209</v>
      </c>
      <c r="F1032" s="10">
        <v>308616</v>
      </c>
      <c r="G1032" s="10">
        <v>73593</v>
      </c>
    </row>
    <row r="1033" spans="1:7" ht="29.25" x14ac:dyDescent="0.55000000000000004">
      <c r="A1033" s="8">
        <v>46343</v>
      </c>
      <c r="B1033" s="9" t="s">
        <v>26</v>
      </c>
      <c r="C1033" s="9" t="s">
        <v>30</v>
      </c>
      <c r="D1033" s="9" t="s">
        <v>32</v>
      </c>
      <c r="E1033" s="10">
        <v>12611</v>
      </c>
      <c r="F1033" s="10">
        <v>9891</v>
      </c>
      <c r="G1033" s="10">
        <v>2720</v>
      </c>
    </row>
    <row r="1034" spans="1:7" x14ac:dyDescent="0.55000000000000004">
      <c r="A1034" s="8">
        <v>46343</v>
      </c>
      <c r="B1034" s="9" t="s">
        <v>23</v>
      </c>
      <c r="C1034" s="9" t="s">
        <v>30</v>
      </c>
      <c r="D1034" s="9" t="s">
        <v>20</v>
      </c>
      <c r="E1034" s="10">
        <v>32750</v>
      </c>
      <c r="F1034" s="10">
        <v>27804</v>
      </c>
      <c r="G1034" s="10">
        <v>4946</v>
      </c>
    </row>
    <row r="1035" spans="1:7" x14ac:dyDescent="0.55000000000000004">
      <c r="A1035" s="8">
        <v>46344</v>
      </c>
      <c r="B1035" s="9" t="s">
        <v>29</v>
      </c>
      <c r="C1035" s="9" t="s">
        <v>24</v>
      </c>
      <c r="D1035" s="9" t="s">
        <v>22</v>
      </c>
      <c r="E1035" s="10">
        <v>15580</v>
      </c>
      <c r="F1035" s="10">
        <v>12841</v>
      </c>
      <c r="G1035" s="10">
        <v>2739</v>
      </c>
    </row>
    <row r="1036" spans="1:7" ht="29.25" x14ac:dyDescent="0.55000000000000004">
      <c r="A1036" s="8">
        <v>46345</v>
      </c>
      <c r="B1036" s="9" t="s">
        <v>26</v>
      </c>
      <c r="C1036" s="9" t="s">
        <v>24</v>
      </c>
      <c r="D1036" s="9" t="s">
        <v>25</v>
      </c>
      <c r="E1036" s="10">
        <v>43747</v>
      </c>
      <c r="F1036" s="10">
        <v>39200</v>
      </c>
      <c r="G1036" s="10">
        <v>4547</v>
      </c>
    </row>
    <row r="1037" spans="1:7" x14ac:dyDescent="0.55000000000000004">
      <c r="A1037" s="8">
        <v>46346</v>
      </c>
      <c r="B1037" s="9" t="s">
        <v>28</v>
      </c>
      <c r="C1037" s="9" t="s">
        <v>30</v>
      </c>
      <c r="D1037" s="9" t="s">
        <v>27</v>
      </c>
      <c r="E1037" s="10">
        <v>30630</v>
      </c>
      <c r="F1037" s="10">
        <v>16647</v>
      </c>
      <c r="G1037" s="10">
        <v>13983</v>
      </c>
    </row>
    <row r="1038" spans="1:7" x14ac:dyDescent="0.55000000000000004">
      <c r="A1038" s="8">
        <v>46347</v>
      </c>
      <c r="B1038" s="9" t="s">
        <v>28</v>
      </c>
      <c r="C1038" s="9" t="s">
        <v>24</v>
      </c>
      <c r="D1038" s="9" t="s">
        <v>27</v>
      </c>
      <c r="E1038" s="10">
        <v>29106</v>
      </c>
      <c r="F1038" s="10">
        <v>24570</v>
      </c>
      <c r="G1038" s="10">
        <v>4536</v>
      </c>
    </row>
    <row r="1039" spans="1:7" x14ac:dyDescent="0.55000000000000004">
      <c r="A1039" s="8">
        <v>46347</v>
      </c>
      <c r="B1039" s="9" t="s">
        <v>18</v>
      </c>
      <c r="C1039" s="9" t="s">
        <v>31</v>
      </c>
      <c r="D1039" s="9" t="s">
        <v>27</v>
      </c>
      <c r="E1039" s="10">
        <v>740534</v>
      </c>
      <c r="F1039" s="10">
        <v>632312</v>
      </c>
      <c r="G1039" s="10">
        <v>108223</v>
      </c>
    </row>
    <row r="1040" spans="1:7" ht="29.25" x14ac:dyDescent="0.55000000000000004">
      <c r="A1040" s="8">
        <v>46347</v>
      </c>
      <c r="B1040" s="9" t="s">
        <v>26</v>
      </c>
      <c r="C1040" s="9" t="s">
        <v>24</v>
      </c>
      <c r="D1040" s="9" t="s">
        <v>25</v>
      </c>
      <c r="E1040" s="10">
        <v>225855</v>
      </c>
      <c r="F1040" s="10">
        <v>188213</v>
      </c>
      <c r="G1040" s="10">
        <v>37643</v>
      </c>
    </row>
    <row r="1041" spans="1:7" x14ac:dyDescent="0.55000000000000004">
      <c r="A1041" s="8">
        <v>46348</v>
      </c>
      <c r="B1041" s="9" t="s">
        <v>18</v>
      </c>
      <c r="C1041" s="9" t="s">
        <v>31</v>
      </c>
      <c r="D1041" s="9" t="s">
        <v>27</v>
      </c>
      <c r="E1041" s="10">
        <v>3476</v>
      </c>
      <c r="F1041" s="10">
        <v>2699</v>
      </c>
      <c r="G1041" s="10">
        <v>777</v>
      </c>
    </row>
    <row r="1042" spans="1:7" x14ac:dyDescent="0.55000000000000004">
      <c r="A1042" s="8">
        <v>46349</v>
      </c>
      <c r="B1042" s="9" t="s">
        <v>18</v>
      </c>
      <c r="C1042" s="9" t="s">
        <v>30</v>
      </c>
      <c r="D1042" s="9" t="s">
        <v>20</v>
      </c>
      <c r="E1042" s="10">
        <v>114899</v>
      </c>
      <c r="F1042" s="10">
        <v>106218</v>
      </c>
      <c r="G1042" s="10">
        <v>8681</v>
      </c>
    </row>
    <row r="1043" spans="1:7" x14ac:dyDescent="0.55000000000000004">
      <c r="A1043" s="8">
        <v>46349</v>
      </c>
      <c r="B1043" s="9" t="s">
        <v>28</v>
      </c>
      <c r="C1043" s="9" t="s">
        <v>30</v>
      </c>
      <c r="D1043" s="9" t="s">
        <v>27</v>
      </c>
      <c r="E1043" s="10">
        <v>1152245</v>
      </c>
      <c r="F1043" s="10">
        <v>891618</v>
      </c>
      <c r="G1043" s="10">
        <v>260627</v>
      </c>
    </row>
    <row r="1044" spans="1:7" x14ac:dyDescent="0.55000000000000004">
      <c r="A1044" s="8">
        <v>46349</v>
      </c>
      <c r="B1044" s="9" t="s">
        <v>28</v>
      </c>
      <c r="C1044" s="9" t="s">
        <v>19</v>
      </c>
      <c r="D1044" s="9" t="s">
        <v>27</v>
      </c>
      <c r="E1044" s="10">
        <v>17766</v>
      </c>
      <c r="F1044" s="10">
        <v>10329</v>
      </c>
      <c r="G1044" s="10">
        <v>7437</v>
      </c>
    </row>
    <row r="1045" spans="1:7" x14ac:dyDescent="0.55000000000000004">
      <c r="A1045" s="8">
        <v>46349</v>
      </c>
      <c r="B1045" s="9" t="s">
        <v>29</v>
      </c>
      <c r="C1045" s="9" t="s">
        <v>24</v>
      </c>
      <c r="D1045" s="9" t="s">
        <v>25</v>
      </c>
      <c r="E1045" s="10">
        <v>26651</v>
      </c>
      <c r="F1045" s="10">
        <v>22663</v>
      </c>
      <c r="G1045" s="10">
        <v>3989</v>
      </c>
    </row>
    <row r="1046" spans="1:7" ht="29.25" x14ac:dyDescent="0.55000000000000004">
      <c r="A1046" s="8">
        <v>46350</v>
      </c>
      <c r="B1046" s="9" t="s">
        <v>26</v>
      </c>
      <c r="C1046" s="9" t="s">
        <v>30</v>
      </c>
      <c r="D1046" s="9" t="s">
        <v>20</v>
      </c>
      <c r="E1046" s="10">
        <v>97233</v>
      </c>
      <c r="F1046" s="10">
        <v>85156</v>
      </c>
      <c r="G1046" s="10">
        <v>12077</v>
      </c>
    </row>
    <row r="1047" spans="1:7" x14ac:dyDescent="0.55000000000000004">
      <c r="A1047" s="8">
        <v>46352</v>
      </c>
      <c r="B1047" s="9" t="s">
        <v>18</v>
      </c>
      <c r="C1047" s="9" t="s">
        <v>31</v>
      </c>
      <c r="D1047" s="9" t="s">
        <v>27</v>
      </c>
      <c r="E1047" s="10">
        <v>31777</v>
      </c>
      <c r="F1047" s="10">
        <v>16551</v>
      </c>
      <c r="G1047" s="10">
        <v>15226</v>
      </c>
    </row>
    <row r="1048" spans="1:7" x14ac:dyDescent="0.55000000000000004">
      <c r="A1048" s="8">
        <v>46353</v>
      </c>
      <c r="B1048" s="9" t="s">
        <v>18</v>
      </c>
      <c r="C1048" s="9" t="s">
        <v>31</v>
      </c>
      <c r="D1048" s="9" t="s">
        <v>27</v>
      </c>
      <c r="E1048" s="10">
        <v>12025</v>
      </c>
      <c r="F1048" s="10">
        <v>9760</v>
      </c>
      <c r="G1048" s="10">
        <v>2264</v>
      </c>
    </row>
    <row r="1049" spans="1:7" ht="29.25" x14ac:dyDescent="0.55000000000000004">
      <c r="A1049" s="8">
        <v>46354</v>
      </c>
      <c r="B1049" s="9" t="s">
        <v>26</v>
      </c>
      <c r="C1049" s="9" t="s">
        <v>30</v>
      </c>
      <c r="D1049" s="9" t="s">
        <v>32</v>
      </c>
      <c r="E1049" s="10">
        <v>18758</v>
      </c>
      <c r="F1049" s="10">
        <v>13304</v>
      </c>
      <c r="G1049" s="10">
        <v>5454</v>
      </c>
    </row>
    <row r="1050" spans="1:7" x14ac:dyDescent="0.55000000000000004">
      <c r="A1050" s="8">
        <v>46354</v>
      </c>
      <c r="B1050" s="9" t="s">
        <v>18</v>
      </c>
      <c r="C1050" s="9" t="s">
        <v>30</v>
      </c>
      <c r="D1050" s="9" t="s">
        <v>20</v>
      </c>
      <c r="E1050" s="10">
        <v>59746</v>
      </c>
      <c r="F1050" s="10">
        <v>57136</v>
      </c>
      <c r="G1050" s="10">
        <v>2610</v>
      </c>
    </row>
    <row r="1051" spans="1:7" x14ac:dyDescent="0.55000000000000004">
      <c r="A1051" s="8">
        <v>46354</v>
      </c>
      <c r="B1051" s="9" t="s">
        <v>28</v>
      </c>
      <c r="C1051" s="9" t="s">
        <v>31</v>
      </c>
      <c r="D1051" s="9" t="s">
        <v>20</v>
      </c>
      <c r="E1051" s="10">
        <v>430999</v>
      </c>
      <c r="F1051" s="10">
        <v>421872</v>
      </c>
      <c r="G1051" s="10">
        <v>9127</v>
      </c>
    </row>
    <row r="1052" spans="1:7" x14ac:dyDescent="0.55000000000000004">
      <c r="A1052" s="8">
        <v>46354</v>
      </c>
      <c r="B1052" s="9" t="s">
        <v>28</v>
      </c>
      <c r="C1052" s="9" t="s">
        <v>21</v>
      </c>
      <c r="D1052" s="9" t="s">
        <v>27</v>
      </c>
      <c r="E1052" s="10">
        <v>16084</v>
      </c>
      <c r="F1052" s="10">
        <v>9244</v>
      </c>
      <c r="G1052" s="10">
        <v>6840</v>
      </c>
    </row>
    <row r="1053" spans="1:7" x14ac:dyDescent="0.55000000000000004">
      <c r="A1053" s="8">
        <v>46354</v>
      </c>
      <c r="B1053" s="9" t="s">
        <v>18</v>
      </c>
      <c r="C1053" s="9" t="s">
        <v>30</v>
      </c>
      <c r="D1053" s="9" t="s">
        <v>25</v>
      </c>
      <c r="E1053" s="10">
        <v>674275</v>
      </c>
      <c r="F1053" s="10">
        <v>573363</v>
      </c>
      <c r="G1053" s="10">
        <v>100912</v>
      </c>
    </row>
    <row r="1054" spans="1:7" ht="29.25" x14ac:dyDescent="0.55000000000000004">
      <c r="A1054" s="8">
        <v>46355</v>
      </c>
      <c r="B1054" s="9" t="s">
        <v>26</v>
      </c>
      <c r="C1054" s="9" t="s">
        <v>30</v>
      </c>
      <c r="D1054" s="9" t="s">
        <v>27</v>
      </c>
      <c r="E1054" s="10">
        <v>12864</v>
      </c>
      <c r="F1054" s="10">
        <v>6916</v>
      </c>
      <c r="G1054" s="10">
        <v>5948</v>
      </c>
    </row>
    <row r="1055" spans="1:7" ht="29.25" x14ac:dyDescent="0.55000000000000004">
      <c r="A1055" s="8">
        <v>46355</v>
      </c>
      <c r="B1055" s="9" t="s">
        <v>26</v>
      </c>
      <c r="C1055" s="9" t="s">
        <v>21</v>
      </c>
      <c r="D1055" s="9" t="s">
        <v>22</v>
      </c>
      <c r="E1055" s="10">
        <v>1170</v>
      </c>
      <c r="F1055" s="10">
        <v>964</v>
      </c>
      <c r="G1055" s="10">
        <v>206</v>
      </c>
    </row>
    <row r="1056" spans="1:7" x14ac:dyDescent="0.55000000000000004">
      <c r="A1056" s="8">
        <v>46356</v>
      </c>
      <c r="B1056" s="9" t="s">
        <v>28</v>
      </c>
      <c r="C1056" s="9" t="s">
        <v>30</v>
      </c>
      <c r="D1056" s="9" t="s">
        <v>20</v>
      </c>
      <c r="E1056" s="10">
        <v>161860</v>
      </c>
      <c r="F1056" s="10">
        <v>141755</v>
      </c>
      <c r="G1056" s="10">
        <v>20105</v>
      </c>
    </row>
    <row r="1057" spans="1:7" x14ac:dyDescent="0.55000000000000004">
      <c r="A1057" s="8">
        <v>46356</v>
      </c>
      <c r="B1057" s="9" t="s">
        <v>18</v>
      </c>
      <c r="C1057" s="9" t="s">
        <v>19</v>
      </c>
      <c r="D1057" s="9" t="s">
        <v>22</v>
      </c>
      <c r="E1057" s="10">
        <v>6768</v>
      </c>
      <c r="F1057" s="10">
        <v>5076</v>
      </c>
      <c r="G1057" s="10">
        <v>1692</v>
      </c>
    </row>
    <row r="1058" spans="1:7" x14ac:dyDescent="0.55000000000000004">
      <c r="A1058" s="8">
        <v>46358</v>
      </c>
      <c r="B1058" s="9" t="s">
        <v>29</v>
      </c>
      <c r="C1058" s="9" t="s">
        <v>30</v>
      </c>
      <c r="D1058" s="9" t="s">
        <v>27</v>
      </c>
      <c r="E1058" s="10">
        <v>17653</v>
      </c>
      <c r="F1058" s="10">
        <v>9700</v>
      </c>
      <c r="G1058" s="10">
        <v>7954</v>
      </c>
    </row>
    <row r="1059" spans="1:7" x14ac:dyDescent="0.55000000000000004">
      <c r="A1059" s="8">
        <v>46358</v>
      </c>
      <c r="B1059" s="9" t="s">
        <v>29</v>
      </c>
      <c r="C1059" s="9" t="s">
        <v>24</v>
      </c>
      <c r="D1059" s="9" t="s">
        <v>27</v>
      </c>
      <c r="E1059" s="10">
        <v>223815</v>
      </c>
      <c r="F1059" s="10">
        <v>186812</v>
      </c>
      <c r="G1059" s="10">
        <v>37003</v>
      </c>
    </row>
    <row r="1060" spans="1:7" x14ac:dyDescent="0.55000000000000004">
      <c r="A1060" s="8">
        <v>46359</v>
      </c>
      <c r="B1060" s="9" t="s">
        <v>28</v>
      </c>
      <c r="C1060" s="9" t="s">
        <v>19</v>
      </c>
      <c r="D1060" s="9" t="s">
        <v>20</v>
      </c>
      <c r="E1060" s="10">
        <v>16492</v>
      </c>
      <c r="F1060" s="10">
        <v>13860</v>
      </c>
      <c r="G1060" s="10">
        <v>2632</v>
      </c>
    </row>
    <row r="1061" spans="1:7" ht="29.25" x14ac:dyDescent="0.55000000000000004">
      <c r="A1061" s="8">
        <v>46360</v>
      </c>
      <c r="B1061" s="9" t="s">
        <v>26</v>
      </c>
      <c r="C1061" s="9" t="s">
        <v>24</v>
      </c>
      <c r="D1061" s="9" t="s">
        <v>27</v>
      </c>
      <c r="E1061" s="10">
        <v>172264</v>
      </c>
      <c r="F1061" s="10">
        <v>136136</v>
      </c>
      <c r="G1061" s="10">
        <v>36128</v>
      </c>
    </row>
    <row r="1062" spans="1:7" ht="29.25" x14ac:dyDescent="0.55000000000000004">
      <c r="A1062" s="8">
        <v>46360</v>
      </c>
      <c r="B1062" s="9" t="s">
        <v>26</v>
      </c>
      <c r="C1062" s="9" t="s">
        <v>24</v>
      </c>
      <c r="D1062" s="9" t="s">
        <v>27</v>
      </c>
      <c r="E1062" s="10">
        <v>202483</v>
      </c>
      <c r="F1062" s="10">
        <v>174902</v>
      </c>
      <c r="G1062" s="10">
        <v>27581</v>
      </c>
    </row>
    <row r="1063" spans="1:7" ht="29.25" x14ac:dyDescent="0.55000000000000004">
      <c r="A1063" s="8">
        <v>46361</v>
      </c>
      <c r="B1063" s="9" t="s">
        <v>26</v>
      </c>
      <c r="C1063" s="9" t="s">
        <v>19</v>
      </c>
      <c r="D1063" s="9" t="s">
        <v>27</v>
      </c>
      <c r="E1063" s="10">
        <v>38018</v>
      </c>
      <c r="F1063" s="10">
        <v>19009</v>
      </c>
      <c r="G1063" s="10">
        <v>19009</v>
      </c>
    </row>
    <row r="1064" spans="1:7" x14ac:dyDescent="0.55000000000000004">
      <c r="A1064" s="8">
        <v>46362</v>
      </c>
      <c r="B1064" s="9" t="s">
        <v>23</v>
      </c>
      <c r="C1064" s="9" t="s">
        <v>31</v>
      </c>
      <c r="D1064" s="9" t="s">
        <v>32</v>
      </c>
      <c r="E1064" s="10">
        <v>12968</v>
      </c>
      <c r="F1064" s="10">
        <v>8645</v>
      </c>
      <c r="G1064" s="10">
        <v>4323</v>
      </c>
    </row>
    <row r="1065" spans="1:7" x14ac:dyDescent="0.55000000000000004">
      <c r="A1065" s="8">
        <v>46363</v>
      </c>
      <c r="B1065" s="9" t="s">
        <v>23</v>
      </c>
      <c r="C1065" s="9" t="s">
        <v>30</v>
      </c>
      <c r="D1065" s="9" t="s">
        <v>25</v>
      </c>
      <c r="E1065" s="10">
        <v>245086</v>
      </c>
      <c r="F1065" s="10">
        <v>224438</v>
      </c>
      <c r="G1065" s="10">
        <v>20648</v>
      </c>
    </row>
    <row r="1066" spans="1:7" ht="29.25" x14ac:dyDescent="0.55000000000000004">
      <c r="A1066" s="8">
        <v>46363</v>
      </c>
      <c r="B1066" s="9" t="s">
        <v>26</v>
      </c>
      <c r="C1066" s="9" t="s">
        <v>30</v>
      </c>
      <c r="D1066" s="9" t="s">
        <v>22</v>
      </c>
      <c r="E1066" s="10">
        <v>16256</v>
      </c>
      <c r="F1066" s="10">
        <v>13699</v>
      </c>
      <c r="G1066" s="10">
        <v>2557</v>
      </c>
    </row>
    <row r="1067" spans="1:7" ht="29.25" x14ac:dyDescent="0.55000000000000004">
      <c r="A1067" s="8">
        <v>46365</v>
      </c>
      <c r="B1067" s="9" t="s">
        <v>26</v>
      </c>
      <c r="C1067" s="9" t="s">
        <v>21</v>
      </c>
      <c r="D1067" s="9" t="s">
        <v>27</v>
      </c>
      <c r="E1067" s="10">
        <v>6869</v>
      </c>
      <c r="F1067" s="10">
        <v>3616</v>
      </c>
      <c r="G1067" s="10">
        <v>3254</v>
      </c>
    </row>
    <row r="1068" spans="1:7" ht="29.25" x14ac:dyDescent="0.55000000000000004">
      <c r="A1068" s="8">
        <v>46365</v>
      </c>
      <c r="B1068" s="9" t="s">
        <v>26</v>
      </c>
      <c r="C1068" s="9" t="s">
        <v>21</v>
      </c>
      <c r="D1068" s="9" t="s">
        <v>27</v>
      </c>
      <c r="E1068" s="10">
        <v>1743</v>
      </c>
      <c r="F1068" s="10">
        <v>1026</v>
      </c>
      <c r="G1068" s="10">
        <v>718</v>
      </c>
    </row>
    <row r="1069" spans="1:7" x14ac:dyDescent="0.55000000000000004">
      <c r="A1069" s="8">
        <v>46366</v>
      </c>
      <c r="B1069" s="9" t="s">
        <v>23</v>
      </c>
      <c r="C1069" s="9" t="s">
        <v>30</v>
      </c>
      <c r="D1069" s="9" t="s">
        <v>32</v>
      </c>
      <c r="E1069" s="10">
        <v>24626</v>
      </c>
      <c r="F1069" s="10">
        <v>16583</v>
      </c>
      <c r="G1069" s="10">
        <v>8043</v>
      </c>
    </row>
    <row r="1070" spans="1:7" x14ac:dyDescent="0.55000000000000004">
      <c r="A1070" s="8">
        <v>46366</v>
      </c>
      <c r="B1070" s="9" t="s">
        <v>23</v>
      </c>
      <c r="C1070" s="9" t="s">
        <v>19</v>
      </c>
      <c r="D1070" s="9" t="s">
        <v>27</v>
      </c>
      <c r="E1070" s="10">
        <v>6612</v>
      </c>
      <c r="F1070" s="10">
        <v>3633</v>
      </c>
      <c r="G1070" s="10">
        <v>2979</v>
      </c>
    </row>
    <row r="1071" spans="1:7" x14ac:dyDescent="0.55000000000000004">
      <c r="A1071" s="8">
        <v>46366</v>
      </c>
      <c r="B1071" s="9" t="s">
        <v>28</v>
      </c>
      <c r="C1071" s="9" t="s">
        <v>31</v>
      </c>
      <c r="D1071" s="9" t="s">
        <v>25</v>
      </c>
      <c r="E1071" s="10">
        <v>263932</v>
      </c>
      <c r="F1071" s="10">
        <v>236499</v>
      </c>
      <c r="G1071" s="10">
        <v>27434</v>
      </c>
    </row>
    <row r="1072" spans="1:7" x14ac:dyDescent="0.55000000000000004">
      <c r="A1072" s="8">
        <v>46367</v>
      </c>
      <c r="B1072" s="9" t="s">
        <v>28</v>
      </c>
      <c r="C1072" s="9" t="s">
        <v>24</v>
      </c>
      <c r="D1072" s="9" t="s">
        <v>20</v>
      </c>
      <c r="E1072" s="10">
        <v>173939</v>
      </c>
      <c r="F1072" s="10">
        <v>152334</v>
      </c>
      <c r="G1072" s="10">
        <v>21605</v>
      </c>
    </row>
    <row r="1073" spans="1:7" x14ac:dyDescent="0.55000000000000004">
      <c r="A1073" s="8">
        <v>46370</v>
      </c>
      <c r="B1073" s="9" t="s">
        <v>23</v>
      </c>
      <c r="C1073" s="9" t="s">
        <v>24</v>
      </c>
      <c r="D1073" s="9" t="s">
        <v>27</v>
      </c>
      <c r="E1073" s="10">
        <v>13733</v>
      </c>
      <c r="F1073" s="10">
        <v>7893</v>
      </c>
      <c r="G1073" s="10">
        <v>5840</v>
      </c>
    </row>
    <row r="1074" spans="1:7" x14ac:dyDescent="0.55000000000000004">
      <c r="A1074" s="8">
        <v>46371</v>
      </c>
      <c r="B1074" s="9" t="s">
        <v>23</v>
      </c>
      <c r="C1074" s="9" t="s">
        <v>31</v>
      </c>
      <c r="D1074" s="9" t="s">
        <v>32</v>
      </c>
      <c r="E1074" s="10">
        <v>10236</v>
      </c>
      <c r="F1074" s="10">
        <v>7109</v>
      </c>
      <c r="G1074" s="10">
        <v>3128</v>
      </c>
    </row>
    <row r="1075" spans="1:7" x14ac:dyDescent="0.55000000000000004">
      <c r="A1075" s="8">
        <v>46371</v>
      </c>
      <c r="B1075" s="9" t="s">
        <v>29</v>
      </c>
      <c r="C1075" s="9" t="s">
        <v>31</v>
      </c>
      <c r="D1075" s="9" t="s">
        <v>27</v>
      </c>
      <c r="E1075" s="10">
        <v>3602</v>
      </c>
      <c r="F1075" s="10">
        <v>2797</v>
      </c>
      <c r="G1075" s="10">
        <v>805</v>
      </c>
    </row>
    <row r="1076" spans="1:7" x14ac:dyDescent="0.55000000000000004">
      <c r="A1076" s="8">
        <v>46371</v>
      </c>
      <c r="B1076" s="9" t="s">
        <v>23</v>
      </c>
      <c r="C1076" s="9" t="s">
        <v>31</v>
      </c>
      <c r="D1076" s="9" t="s">
        <v>22</v>
      </c>
      <c r="E1076" s="10">
        <v>3757</v>
      </c>
      <c r="F1076" s="10">
        <v>3166</v>
      </c>
      <c r="G1076" s="10">
        <v>591</v>
      </c>
    </row>
    <row r="1077" spans="1:7" ht="29.25" x14ac:dyDescent="0.55000000000000004">
      <c r="A1077" s="8">
        <v>46372</v>
      </c>
      <c r="B1077" s="9" t="s">
        <v>26</v>
      </c>
      <c r="C1077" s="9" t="s">
        <v>24</v>
      </c>
      <c r="D1077" s="9" t="s">
        <v>27</v>
      </c>
      <c r="E1077" s="10">
        <v>71998</v>
      </c>
      <c r="F1077" s="10">
        <v>40448</v>
      </c>
      <c r="G1077" s="10">
        <v>31550</v>
      </c>
    </row>
    <row r="1078" spans="1:7" x14ac:dyDescent="0.55000000000000004">
      <c r="A1078" s="8">
        <v>46373</v>
      </c>
      <c r="B1078" s="9" t="s">
        <v>23</v>
      </c>
      <c r="C1078" s="9" t="s">
        <v>30</v>
      </c>
      <c r="D1078" s="9" t="s">
        <v>32</v>
      </c>
      <c r="E1078" s="10">
        <v>9147</v>
      </c>
      <c r="F1078" s="10">
        <v>6775</v>
      </c>
      <c r="G1078" s="10">
        <v>2371</v>
      </c>
    </row>
    <row r="1079" spans="1:7" x14ac:dyDescent="0.55000000000000004">
      <c r="A1079" s="8">
        <v>46373</v>
      </c>
      <c r="B1079" s="9" t="s">
        <v>28</v>
      </c>
      <c r="C1079" s="9" t="s">
        <v>30</v>
      </c>
      <c r="D1079" s="9" t="s">
        <v>27</v>
      </c>
      <c r="E1079" s="10">
        <v>15629</v>
      </c>
      <c r="F1079" s="10">
        <v>8140</v>
      </c>
      <c r="G1079" s="10">
        <v>7489</v>
      </c>
    </row>
    <row r="1080" spans="1:7" x14ac:dyDescent="0.55000000000000004">
      <c r="A1080" s="8">
        <v>46373</v>
      </c>
      <c r="B1080" s="9" t="s">
        <v>18</v>
      </c>
      <c r="C1080" s="9" t="s">
        <v>24</v>
      </c>
      <c r="D1080" s="9" t="s">
        <v>25</v>
      </c>
      <c r="E1080" s="10">
        <v>230061</v>
      </c>
      <c r="F1080" s="10">
        <v>215413</v>
      </c>
      <c r="G1080" s="10">
        <v>14648</v>
      </c>
    </row>
    <row r="1081" spans="1:7" x14ac:dyDescent="0.55000000000000004">
      <c r="A1081" s="8">
        <v>46374</v>
      </c>
      <c r="B1081" s="9" t="s">
        <v>28</v>
      </c>
      <c r="C1081" s="9" t="s">
        <v>24</v>
      </c>
      <c r="D1081" s="9" t="s">
        <v>20</v>
      </c>
      <c r="E1081" s="10">
        <v>12573</v>
      </c>
      <c r="F1081" s="10">
        <v>7862</v>
      </c>
      <c r="G1081" s="10">
        <v>4711</v>
      </c>
    </row>
    <row r="1082" spans="1:7" ht="29.25" x14ac:dyDescent="0.55000000000000004">
      <c r="A1082" s="8">
        <v>46375</v>
      </c>
      <c r="B1082" s="9" t="s">
        <v>26</v>
      </c>
      <c r="C1082" s="9" t="s">
        <v>30</v>
      </c>
      <c r="D1082" s="9" t="s">
        <v>27</v>
      </c>
      <c r="E1082" s="10">
        <v>10394</v>
      </c>
      <c r="F1082" s="10">
        <v>5471</v>
      </c>
      <c r="G1082" s="10">
        <v>4923</v>
      </c>
    </row>
    <row r="1083" spans="1:7" x14ac:dyDescent="0.55000000000000004">
      <c r="A1083" s="8">
        <v>46375</v>
      </c>
      <c r="B1083" s="9" t="s">
        <v>28</v>
      </c>
      <c r="C1083" s="9" t="s">
        <v>30</v>
      </c>
      <c r="D1083" s="9" t="s">
        <v>25</v>
      </c>
      <c r="E1083" s="10">
        <v>322938</v>
      </c>
      <c r="F1083" s="10">
        <v>305813</v>
      </c>
      <c r="G1083" s="10">
        <v>17126</v>
      </c>
    </row>
    <row r="1084" spans="1:7" x14ac:dyDescent="0.55000000000000004">
      <c r="A1084" s="8">
        <v>46375</v>
      </c>
      <c r="B1084" s="9" t="s">
        <v>18</v>
      </c>
      <c r="C1084" s="9" t="s">
        <v>21</v>
      </c>
      <c r="D1084" s="9" t="s">
        <v>25</v>
      </c>
      <c r="E1084" s="10">
        <v>135089</v>
      </c>
      <c r="F1084" s="10">
        <v>130900</v>
      </c>
      <c r="G1084" s="10">
        <v>4189</v>
      </c>
    </row>
    <row r="1085" spans="1:7" x14ac:dyDescent="0.55000000000000004">
      <c r="A1085" s="8">
        <v>46377</v>
      </c>
      <c r="B1085" s="9" t="s">
        <v>23</v>
      </c>
      <c r="C1085" s="9" t="s">
        <v>19</v>
      </c>
      <c r="D1085" s="9" t="s">
        <v>32</v>
      </c>
      <c r="E1085" s="10">
        <v>49657</v>
      </c>
      <c r="F1085" s="10">
        <v>34847</v>
      </c>
      <c r="G1085" s="10">
        <v>14810</v>
      </c>
    </row>
    <row r="1086" spans="1:7" x14ac:dyDescent="0.55000000000000004">
      <c r="A1086" s="8">
        <v>46377</v>
      </c>
      <c r="B1086" s="9" t="s">
        <v>23</v>
      </c>
      <c r="C1086" s="9" t="s">
        <v>19</v>
      </c>
      <c r="D1086" s="9" t="s">
        <v>27</v>
      </c>
      <c r="E1086" s="10">
        <v>223973</v>
      </c>
      <c r="F1086" s="10">
        <v>195741</v>
      </c>
      <c r="G1086" s="10">
        <v>28232</v>
      </c>
    </row>
    <row r="1087" spans="1:7" x14ac:dyDescent="0.55000000000000004">
      <c r="A1087" s="8">
        <v>46377</v>
      </c>
      <c r="B1087" s="9" t="s">
        <v>23</v>
      </c>
      <c r="C1087" s="9" t="s">
        <v>24</v>
      </c>
      <c r="D1087" s="9" t="s">
        <v>27</v>
      </c>
      <c r="E1087" s="10">
        <v>3139</v>
      </c>
      <c r="F1087" s="10">
        <v>2386</v>
      </c>
      <c r="G1087" s="10">
        <v>754</v>
      </c>
    </row>
    <row r="1088" spans="1:7" ht="29.25" x14ac:dyDescent="0.55000000000000004">
      <c r="A1088" s="8">
        <v>46378</v>
      </c>
      <c r="B1088" s="9" t="s">
        <v>26</v>
      </c>
      <c r="C1088" s="9" t="s">
        <v>31</v>
      </c>
      <c r="D1088" s="9" t="s">
        <v>27</v>
      </c>
      <c r="E1088" s="10">
        <v>22352</v>
      </c>
      <c r="F1088" s="10">
        <v>18143</v>
      </c>
      <c r="G1088" s="10">
        <v>4209</v>
      </c>
    </row>
    <row r="1089" spans="1:7" x14ac:dyDescent="0.55000000000000004">
      <c r="A1089" s="8">
        <v>46379</v>
      </c>
      <c r="B1089" s="9" t="s">
        <v>28</v>
      </c>
      <c r="C1089" s="9" t="s">
        <v>19</v>
      </c>
      <c r="D1089" s="9" t="s">
        <v>27</v>
      </c>
      <c r="E1089" s="10">
        <v>7096</v>
      </c>
      <c r="F1089" s="10">
        <v>3696</v>
      </c>
      <c r="G1089" s="10">
        <v>3400</v>
      </c>
    </row>
    <row r="1090" spans="1:7" ht="29.25" x14ac:dyDescent="0.55000000000000004">
      <c r="A1090" s="8">
        <v>46379</v>
      </c>
      <c r="B1090" s="9" t="s">
        <v>26</v>
      </c>
      <c r="C1090" s="9" t="s">
        <v>21</v>
      </c>
      <c r="D1090" s="9" t="s">
        <v>27</v>
      </c>
      <c r="E1090" s="10">
        <v>2464</v>
      </c>
      <c r="F1090" s="10">
        <v>1778</v>
      </c>
      <c r="G1090" s="10">
        <v>686</v>
      </c>
    </row>
    <row r="1091" spans="1:7" x14ac:dyDescent="0.55000000000000004">
      <c r="A1091" s="8">
        <v>46381</v>
      </c>
      <c r="B1091" s="9" t="s">
        <v>29</v>
      </c>
      <c r="C1091" s="9" t="s">
        <v>30</v>
      </c>
      <c r="D1091" s="9" t="s">
        <v>32</v>
      </c>
      <c r="E1091" s="10">
        <v>21026</v>
      </c>
      <c r="F1091" s="10">
        <v>14017</v>
      </c>
      <c r="G1091" s="10">
        <v>7009</v>
      </c>
    </row>
    <row r="1092" spans="1:7" x14ac:dyDescent="0.55000000000000004">
      <c r="A1092" s="8">
        <v>46381</v>
      </c>
      <c r="B1092" s="9" t="s">
        <v>18</v>
      </c>
      <c r="C1092" s="9" t="s">
        <v>31</v>
      </c>
      <c r="D1092" s="9" t="s">
        <v>27</v>
      </c>
      <c r="E1092" s="10">
        <v>1100</v>
      </c>
      <c r="F1092" s="10">
        <v>854</v>
      </c>
      <c r="G1092" s="10">
        <v>246</v>
      </c>
    </row>
    <row r="1093" spans="1:7" x14ac:dyDescent="0.55000000000000004">
      <c r="A1093" s="8">
        <v>46385</v>
      </c>
      <c r="B1093" s="9" t="s">
        <v>29</v>
      </c>
      <c r="C1093" s="9" t="s">
        <v>31</v>
      </c>
      <c r="D1093" s="9" t="s">
        <v>32</v>
      </c>
      <c r="E1093" s="10">
        <v>3883</v>
      </c>
      <c r="F1093" s="10">
        <v>2615</v>
      </c>
      <c r="G1093" s="10">
        <v>1268</v>
      </c>
    </row>
    <row r="1094" spans="1:7" x14ac:dyDescent="0.55000000000000004">
      <c r="A1094" s="8">
        <v>46385</v>
      </c>
      <c r="B1094" s="9" t="s">
        <v>23</v>
      </c>
      <c r="C1094" s="9" t="s">
        <v>19</v>
      </c>
      <c r="D1094" s="9" t="s">
        <v>25</v>
      </c>
      <c r="E1094" s="10">
        <v>250263</v>
      </c>
      <c r="F1094" s="10">
        <v>242503</v>
      </c>
      <c r="G1094" s="10">
        <v>7760</v>
      </c>
    </row>
    <row r="1095" spans="1:7" x14ac:dyDescent="0.55000000000000004">
      <c r="A1095" s="8">
        <v>46385</v>
      </c>
      <c r="B1095" s="9" t="s">
        <v>29</v>
      </c>
      <c r="C1095" s="9" t="s">
        <v>19</v>
      </c>
      <c r="D1095" s="9" t="s">
        <v>22</v>
      </c>
      <c r="E1095" s="10">
        <v>3185</v>
      </c>
      <c r="F1095" s="10">
        <v>2413</v>
      </c>
      <c r="G1095" s="10">
        <v>772</v>
      </c>
    </row>
    <row r="1096" spans="1:7" x14ac:dyDescent="0.55000000000000004">
      <c r="A1096" s="8">
        <v>46385</v>
      </c>
      <c r="B1096" s="9" t="s">
        <v>28</v>
      </c>
      <c r="C1096" s="9" t="s">
        <v>19</v>
      </c>
      <c r="D1096" s="9" t="s">
        <v>22</v>
      </c>
      <c r="E1096" s="10">
        <v>4700</v>
      </c>
      <c r="F1096" s="10">
        <v>3597</v>
      </c>
      <c r="G1096" s="10">
        <v>1103</v>
      </c>
    </row>
    <row r="1097" spans="1:7" x14ac:dyDescent="0.55000000000000004">
      <c r="A1097" s="8">
        <v>46386</v>
      </c>
      <c r="B1097" s="9" t="s">
        <v>28</v>
      </c>
      <c r="C1097" s="9" t="s">
        <v>24</v>
      </c>
      <c r="D1097" s="9" t="s">
        <v>32</v>
      </c>
      <c r="E1097" s="10">
        <v>10847</v>
      </c>
      <c r="F1097" s="10">
        <v>7693</v>
      </c>
      <c r="G1097" s="10">
        <v>3154</v>
      </c>
    </row>
    <row r="1098" spans="1:7" x14ac:dyDescent="0.55000000000000004">
      <c r="A1098" s="8">
        <v>46386</v>
      </c>
      <c r="B1098" s="9" t="s">
        <v>18</v>
      </c>
      <c r="C1098" s="9" t="s">
        <v>21</v>
      </c>
      <c r="D1098" s="9" t="s">
        <v>27</v>
      </c>
      <c r="E1098" s="10">
        <v>1226</v>
      </c>
      <c r="F1098" s="10">
        <v>1019</v>
      </c>
      <c r="G1098" s="10">
        <v>208</v>
      </c>
    </row>
    <row r="1099" spans="1:7" x14ac:dyDescent="0.55000000000000004">
      <c r="A1099" s="8">
        <v>46386</v>
      </c>
      <c r="B1099" s="9" t="s">
        <v>23</v>
      </c>
      <c r="C1099" s="9" t="s">
        <v>21</v>
      </c>
      <c r="D1099" s="9" t="s">
        <v>25</v>
      </c>
      <c r="E1099" s="10">
        <v>237636</v>
      </c>
      <c r="F1099" s="10">
        <v>215250</v>
      </c>
      <c r="G1099" s="10">
        <v>22386</v>
      </c>
    </row>
    <row r="1100" spans="1:7" ht="29.25" x14ac:dyDescent="0.55000000000000004">
      <c r="A1100" s="8">
        <v>45293</v>
      </c>
      <c r="B1100" s="9" t="s">
        <v>26</v>
      </c>
      <c r="C1100" s="9" t="s">
        <v>24</v>
      </c>
      <c r="D1100" s="9" t="s">
        <v>27</v>
      </c>
      <c r="E1100" s="10">
        <v>425493</v>
      </c>
      <c r="F1100" s="10">
        <v>336256</v>
      </c>
      <c r="G1100" s="10">
        <v>89237</v>
      </c>
    </row>
    <row r="1101" spans="1:7" x14ac:dyDescent="0.55000000000000004">
      <c r="A1101" s="8">
        <v>45294</v>
      </c>
      <c r="B1101" s="9" t="s">
        <v>28</v>
      </c>
      <c r="C1101" s="9" t="s">
        <v>21</v>
      </c>
      <c r="D1101" s="9" t="s">
        <v>27</v>
      </c>
      <c r="E1101" s="10">
        <v>221955</v>
      </c>
      <c r="F1101" s="10">
        <v>191722</v>
      </c>
      <c r="G1101" s="10">
        <v>30233</v>
      </c>
    </row>
    <row r="1102" spans="1:7" ht="29.25" x14ac:dyDescent="0.55000000000000004">
      <c r="A1102" s="8">
        <v>45295</v>
      </c>
      <c r="B1102" s="9" t="s">
        <v>26</v>
      </c>
      <c r="C1102" s="9" t="s">
        <v>31</v>
      </c>
      <c r="D1102" s="9" t="s">
        <v>25</v>
      </c>
      <c r="E1102" s="10">
        <v>100619</v>
      </c>
      <c r="F1102" s="10">
        <v>90160</v>
      </c>
      <c r="G1102" s="10">
        <v>10459</v>
      </c>
    </row>
    <row r="1103" spans="1:7" x14ac:dyDescent="0.55000000000000004">
      <c r="A1103" s="8">
        <v>45297</v>
      </c>
      <c r="B1103" s="9" t="s">
        <v>29</v>
      </c>
      <c r="C1103" s="9" t="s">
        <v>30</v>
      </c>
      <c r="D1103" s="9" t="s">
        <v>32</v>
      </c>
      <c r="E1103" s="10">
        <v>7551</v>
      </c>
      <c r="F1103" s="10">
        <v>5355</v>
      </c>
      <c r="G1103" s="10">
        <v>2196</v>
      </c>
    </row>
    <row r="1104" spans="1:7" x14ac:dyDescent="0.55000000000000004">
      <c r="A1104" s="8">
        <v>45297</v>
      </c>
      <c r="B1104" s="9" t="s">
        <v>18</v>
      </c>
      <c r="C1104" s="9" t="s">
        <v>24</v>
      </c>
      <c r="D1104" s="9" t="s">
        <v>32</v>
      </c>
      <c r="E1104" s="10">
        <v>60501</v>
      </c>
      <c r="F1104" s="10">
        <v>45834</v>
      </c>
      <c r="G1104" s="10">
        <v>14667</v>
      </c>
    </row>
    <row r="1105" spans="1:7" x14ac:dyDescent="0.55000000000000004">
      <c r="A1105" s="8">
        <v>45297</v>
      </c>
      <c r="B1105" s="9" t="s">
        <v>28</v>
      </c>
      <c r="C1105" s="9" t="s">
        <v>21</v>
      </c>
      <c r="D1105" s="9" t="s">
        <v>27</v>
      </c>
      <c r="E1105" s="10">
        <v>28530</v>
      </c>
      <c r="F1105" s="10">
        <v>15176</v>
      </c>
      <c r="G1105" s="10">
        <v>13355</v>
      </c>
    </row>
    <row r="1106" spans="1:7" x14ac:dyDescent="0.55000000000000004">
      <c r="A1106" s="8">
        <v>45297</v>
      </c>
      <c r="B1106" s="9" t="s">
        <v>29</v>
      </c>
      <c r="C1106" s="9" t="s">
        <v>24</v>
      </c>
      <c r="D1106" s="9" t="s">
        <v>25</v>
      </c>
      <c r="E1106" s="10">
        <v>80595</v>
      </c>
      <c r="F1106" s="10">
        <v>68534</v>
      </c>
      <c r="G1106" s="10">
        <v>12062</v>
      </c>
    </row>
    <row r="1107" spans="1:7" x14ac:dyDescent="0.55000000000000004">
      <c r="A1107" s="8">
        <v>45297</v>
      </c>
      <c r="B1107" s="9" t="s">
        <v>28</v>
      </c>
      <c r="C1107" s="9" t="s">
        <v>19</v>
      </c>
      <c r="D1107" s="9" t="s">
        <v>25</v>
      </c>
      <c r="E1107" s="10">
        <v>815104</v>
      </c>
      <c r="F1107" s="10">
        <v>754726</v>
      </c>
      <c r="G1107" s="10">
        <v>60378</v>
      </c>
    </row>
    <row r="1108" spans="1:7" x14ac:dyDescent="0.55000000000000004">
      <c r="A1108" s="8">
        <v>45298</v>
      </c>
      <c r="B1108" s="9" t="s">
        <v>28</v>
      </c>
      <c r="C1108" s="9" t="s">
        <v>19</v>
      </c>
      <c r="D1108" s="9" t="s">
        <v>27</v>
      </c>
      <c r="E1108" s="10">
        <v>773</v>
      </c>
      <c r="F1108" s="10">
        <v>593</v>
      </c>
      <c r="G1108" s="10">
        <v>179</v>
      </c>
    </row>
    <row r="1109" spans="1:7" x14ac:dyDescent="0.55000000000000004">
      <c r="A1109" s="8">
        <v>45298</v>
      </c>
      <c r="B1109" s="9" t="s">
        <v>23</v>
      </c>
      <c r="C1109" s="9" t="s">
        <v>24</v>
      </c>
      <c r="D1109" s="9" t="s">
        <v>22</v>
      </c>
      <c r="E1109" s="10">
        <v>2207</v>
      </c>
      <c r="F1109" s="10">
        <v>1903</v>
      </c>
      <c r="G1109" s="10">
        <v>304</v>
      </c>
    </row>
    <row r="1110" spans="1:7" x14ac:dyDescent="0.55000000000000004">
      <c r="A1110" s="8">
        <v>45299</v>
      </c>
      <c r="B1110" s="9" t="s">
        <v>18</v>
      </c>
      <c r="C1110" s="9" t="s">
        <v>30</v>
      </c>
      <c r="D1110" s="9" t="s">
        <v>27</v>
      </c>
      <c r="E1110" s="10">
        <v>13176</v>
      </c>
      <c r="F1110" s="10">
        <v>9907</v>
      </c>
      <c r="G1110" s="10">
        <v>3269</v>
      </c>
    </row>
    <row r="1111" spans="1:7" x14ac:dyDescent="0.55000000000000004">
      <c r="A1111" s="8">
        <v>45300</v>
      </c>
      <c r="B1111" s="9" t="s">
        <v>23</v>
      </c>
      <c r="C1111" s="9" t="s">
        <v>31</v>
      </c>
      <c r="D1111" s="9" t="s">
        <v>27</v>
      </c>
      <c r="E1111" s="10">
        <v>3917</v>
      </c>
      <c r="F1111" s="10">
        <v>2945</v>
      </c>
      <c r="G1111" s="10">
        <v>972</v>
      </c>
    </row>
    <row r="1112" spans="1:7" x14ac:dyDescent="0.55000000000000004">
      <c r="A1112" s="8">
        <v>45301</v>
      </c>
      <c r="B1112" s="9" t="s">
        <v>23</v>
      </c>
      <c r="C1112" s="9" t="s">
        <v>24</v>
      </c>
      <c r="D1112" s="9" t="s">
        <v>27</v>
      </c>
      <c r="E1112" s="10">
        <v>193337</v>
      </c>
      <c r="F1112" s="10">
        <v>152789</v>
      </c>
      <c r="G1112" s="10">
        <v>40548</v>
      </c>
    </row>
    <row r="1113" spans="1:7" x14ac:dyDescent="0.55000000000000004">
      <c r="A1113" s="8">
        <v>45303</v>
      </c>
      <c r="B1113" s="9" t="s">
        <v>29</v>
      </c>
      <c r="C1113" s="9" t="s">
        <v>21</v>
      </c>
      <c r="D1113" s="9" t="s">
        <v>32</v>
      </c>
      <c r="E1113" s="10">
        <v>8431</v>
      </c>
      <c r="F1113" s="10">
        <v>6612</v>
      </c>
      <c r="G1113" s="10">
        <v>1818</v>
      </c>
    </row>
    <row r="1114" spans="1:7" ht="29.25" x14ac:dyDescent="0.55000000000000004">
      <c r="A1114" s="8">
        <v>45303</v>
      </c>
      <c r="B1114" s="9" t="s">
        <v>26</v>
      </c>
      <c r="C1114" s="9" t="s">
        <v>30</v>
      </c>
      <c r="D1114" s="9" t="s">
        <v>27</v>
      </c>
      <c r="E1114" s="10">
        <v>5150</v>
      </c>
      <c r="F1114" s="10">
        <v>3754</v>
      </c>
      <c r="G1114" s="10">
        <v>1396</v>
      </c>
    </row>
    <row r="1115" spans="1:7" x14ac:dyDescent="0.55000000000000004">
      <c r="A1115" s="8">
        <v>45303</v>
      </c>
      <c r="B1115" s="9" t="s">
        <v>29</v>
      </c>
      <c r="C1115" s="9" t="s">
        <v>30</v>
      </c>
      <c r="D1115" s="9" t="s">
        <v>27</v>
      </c>
      <c r="E1115" s="10">
        <v>55007</v>
      </c>
      <c r="F1115" s="10">
        <v>28354</v>
      </c>
      <c r="G1115" s="10">
        <v>26653</v>
      </c>
    </row>
    <row r="1116" spans="1:7" x14ac:dyDescent="0.55000000000000004">
      <c r="A1116" s="8">
        <v>45303</v>
      </c>
      <c r="B1116" s="9" t="s">
        <v>23</v>
      </c>
      <c r="C1116" s="9" t="s">
        <v>24</v>
      </c>
      <c r="D1116" s="9" t="s">
        <v>22</v>
      </c>
      <c r="E1116" s="10">
        <v>41012</v>
      </c>
      <c r="F1116" s="10">
        <v>34954</v>
      </c>
      <c r="G1116" s="10">
        <v>6059</v>
      </c>
    </row>
    <row r="1117" spans="1:7" x14ac:dyDescent="0.55000000000000004">
      <c r="A1117" s="8">
        <v>45304</v>
      </c>
      <c r="B1117" s="9" t="s">
        <v>28</v>
      </c>
      <c r="C1117" s="9" t="s">
        <v>19</v>
      </c>
      <c r="D1117" s="9" t="s">
        <v>32</v>
      </c>
      <c r="E1117" s="10">
        <v>14950</v>
      </c>
      <c r="F1117" s="10">
        <v>11198</v>
      </c>
      <c r="G1117" s="10">
        <v>3751</v>
      </c>
    </row>
    <row r="1118" spans="1:7" ht="29.25" x14ac:dyDescent="0.55000000000000004">
      <c r="A1118" s="8">
        <v>45304</v>
      </c>
      <c r="B1118" s="9" t="s">
        <v>26</v>
      </c>
      <c r="C1118" s="9" t="s">
        <v>21</v>
      </c>
      <c r="D1118" s="9" t="s">
        <v>20</v>
      </c>
      <c r="E1118" s="10">
        <v>33762</v>
      </c>
      <c r="F1118" s="10">
        <v>29568</v>
      </c>
      <c r="G1118" s="10">
        <v>4194</v>
      </c>
    </row>
    <row r="1119" spans="1:7" x14ac:dyDescent="0.55000000000000004">
      <c r="A1119" s="8">
        <v>45304</v>
      </c>
      <c r="B1119" s="9" t="s">
        <v>18</v>
      </c>
      <c r="C1119" s="9" t="s">
        <v>30</v>
      </c>
      <c r="D1119" s="9" t="s">
        <v>25</v>
      </c>
      <c r="E1119" s="10">
        <v>278054</v>
      </c>
      <c r="F1119" s="10">
        <v>254629</v>
      </c>
      <c r="G1119" s="10">
        <v>23426</v>
      </c>
    </row>
    <row r="1120" spans="1:7" x14ac:dyDescent="0.55000000000000004">
      <c r="A1120" s="8">
        <v>45306</v>
      </c>
      <c r="B1120" s="9" t="s">
        <v>28</v>
      </c>
      <c r="C1120" s="9" t="s">
        <v>19</v>
      </c>
      <c r="D1120" s="9" t="s">
        <v>32</v>
      </c>
      <c r="E1120" s="10">
        <v>11725</v>
      </c>
      <c r="F1120" s="10">
        <v>8985</v>
      </c>
      <c r="G1120" s="10">
        <v>2740</v>
      </c>
    </row>
    <row r="1121" spans="1:7" x14ac:dyDescent="0.55000000000000004">
      <c r="A1121" s="8">
        <v>45306</v>
      </c>
      <c r="B1121" s="9" t="s">
        <v>23</v>
      </c>
      <c r="C1121" s="9" t="s">
        <v>19</v>
      </c>
      <c r="D1121" s="9" t="s">
        <v>27</v>
      </c>
      <c r="E1121" s="10">
        <v>3070</v>
      </c>
      <c r="F1121" s="10">
        <v>2333</v>
      </c>
      <c r="G1121" s="10">
        <v>737</v>
      </c>
    </row>
    <row r="1122" spans="1:7" x14ac:dyDescent="0.55000000000000004">
      <c r="A1122" s="8">
        <v>45306</v>
      </c>
      <c r="B1122" s="9" t="s">
        <v>23</v>
      </c>
      <c r="C1122" s="9" t="s">
        <v>31</v>
      </c>
      <c r="D1122" s="9" t="s">
        <v>27</v>
      </c>
      <c r="E1122" s="10">
        <v>37505</v>
      </c>
      <c r="F1122" s="10">
        <v>31304</v>
      </c>
      <c r="G1122" s="10">
        <v>6201</v>
      </c>
    </row>
    <row r="1123" spans="1:7" ht="29.25" x14ac:dyDescent="0.55000000000000004">
      <c r="A1123" s="8">
        <v>45306</v>
      </c>
      <c r="B1123" s="9" t="s">
        <v>26</v>
      </c>
      <c r="C1123" s="9" t="s">
        <v>21</v>
      </c>
      <c r="D1123" s="9" t="s">
        <v>27</v>
      </c>
      <c r="E1123" s="10">
        <v>18341</v>
      </c>
      <c r="F1123" s="10">
        <v>9653</v>
      </c>
      <c r="G1123" s="10">
        <v>8688</v>
      </c>
    </row>
    <row r="1124" spans="1:7" ht="29.25" x14ac:dyDescent="0.55000000000000004">
      <c r="A1124" s="8">
        <v>45307</v>
      </c>
      <c r="B1124" s="9" t="s">
        <v>26</v>
      </c>
      <c r="C1124" s="9" t="s">
        <v>24</v>
      </c>
      <c r="D1124" s="9" t="s">
        <v>32</v>
      </c>
      <c r="E1124" s="10">
        <v>2367</v>
      </c>
      <c r="F1124" s="10">
        <v>1715</v>
      </c>
      <c r="G1124" s="10">
        <v>652</v>
      </c>
    </row>
    <row r="1125" spans="1:7" x14ac:dyDescent="0.55000000000000004">
      <c r="A1125" s="8">
        <v>45307</v>
      </c>
      <c r="B1125" s="9" t="s">
        <v>23</v>
      </c>
      <c r="C1125" s="9" t="s">
        <v>30</v>
      </c>
      <c r="D1125" s="9" t="s">
        <v>27</v>
      </c>
      <c r="E1125" s="10">
        <v>24385</v>
      </c>
      <c r="F1125" s="10">
        <v>12971</v>
      </c>
      <c r="G1125" s="10">
        <v>11414</v>
      </c>
    </row>
    <row r="1126" spans="1:7" x14ac:dyDescent="0.55000000000000004">
      <c r="A1126" s="8">
        <v>45308</v>
      </c>
      <c r="B1126" s="9" t="s">
        <v>29</v>
      </c>
      <c r="C1126" s="9" t="s">
        <v>24</v>
      </c>
      <c r="D1126" s="9" t="s">
        <v>27</v>
      </c>
      <c r="E1126" s="10">
        <v>1342377</v>
      </c>
      <c r="F1126" s="10">
        <v>1017546</v>
      </c>
      <c r="G1126" s="10">
        <v>324832</v>
      </c>
    </row>
    <row r="1127" spans="1:7" ht="29.25" x14ac:dyDescent="0.55000000000000004">
      <c r="A1127" s="8">
        <v>45310</v>
      </c>
      <c r="B1127" s="9" t="s">
        <v>26</v>
      </c>
      <c r="C1127" s="9" t="s">
        <v>24</v>
      </c>
      <c r="D1127" s="9" t="s">
        <v>27</v>
      </c>
      <c r="E1127" s="10">
        <v>3647</v>
      </c>
      <c r="F1127" s="10">
        <v>3029</v>
      </c>
      <c r="G1127" s="10">
        <v>618</v>
      </c>
    </row>
    <row r="1128" spans="1:7" x14ac:dyDescent="0.55000000000000004">
      <c r="A1128" s="8">
        <v>45310</v>
      </c>
      <c r="B1128" s="9" t="s">
        <v>23</v>
      </c>
      <c r="C1128" s="9" t="s">
        <v>24</v>
      </c>
      <c r="D1128" s="9" t="s">
        <v>22</v>
      </c>
      <c r="E1128" s="10">
        <v>4569</v>
      </c>
      <c r="F1128" s="10">
        <v>3939</v>
      </c>
      <c r="G1128" s="10">
        <v>630</v>
      </c>
    </row>
    <row r="1129" spans="1:7" x14ac:dyDescent="0.55000000000000004">
      <c r="A1129" s="8">
        <v>45311</v>
      </c>
      <c r="B1129" s="9" t="s">
        <v>29</v>
      </c>
      <c r="C1129" s="9" t="s">
        <v>21</v>
      </c>
      <c r="D1129" s="9" t="s">
        <v>27</v>
      </c>
      <c r="E1129" s="10">
        <v>6587</v>
      </c>
      <c r="F1129" s="10">
        <v>3504</v>
      </c>
      <c r="G1129" s="10">
        <v>3083</v>
      </c>
    </row>
    <row r="1130" spans="1:7" x14ac:dyDescent="0.55000000000000004">
      <c r="A1130" s="8">
        <v>45311</v>
      </c>
      <c r="B1130" s="9" t="s">
        <v>23</v>
      </c>
      <c r="C1130" s="9" t="s">
        <v>30</v>
      </c>
      <c r="D1130" s="9" t="s">
        <v>27</v>
      </c>
      <c r="E1130" s="10">
        <v>7595</v>
      </c>
      <c r="F1130" s="10">
        <v>4316</v>
      </c>
      <c r="G1130" s="10">
        <v>3280</v>
      </c>
    </row>
    <row r="1131" spans="1:7" x14ac:dyDescent="0.55000000000000004">
      <c r="A1131" s="8">
        <v>45314</v>
      </c>
      <c r="B1131" s="9" t="s">
        <v>28</v>
      </c>
      <c r="C1131" s="9" t="s">
        <v>19</v>
      </c>
      <c r="D1131" s="9" t="s">
        <v>27</v>
      </c>
      <c r="E1131" s="10">
        <v>83714</v>
      </c>
      <c r="F1131" s="10">
        <v>66157</v>
      </c>
      <c r="G1131" s="10">
        <v>17557</v>
      </c>
    </row>
    <row r="1132" spans="1:7" x14ac:dyDescent="0.55000000000000004">
      <c r="A1132" s="8">
        <v>45314</v>
      </c>
      <c r="B1132" s="9" t="s">
        <v>29</v>
      </c>
      <c r="C1132" s="9" t="s">
        <v>24</v>
      </c>
      <c r="D1132" s="9" t="s">
        <v>25</v>
      </c>
      <c r="E1132" s="10">
        <v>203717</v>
      </c>
      <c r="F1132" s="10">
        <v>176838</v>
      </c>
      <c r="G1132" s="10">
        <v>26879</v>
      </c>
    </row>
    <row r="1133" spans="1:7" x14ac:dyDescent="0.55000000000000004">
      <c r="A1133" s="8">
        <v>45314</v>
      </c>
      <c r="B1133" s="9" t="s">
        <v>23</v>
      </c>
      <c r="C1133" s="9" t="s">
        <v>30</v>
      </c>
      <c r="D1133" s="9" t="s">
        <v>25</v>
      </c>
      <c r="E1133" s="10">
        <v>976410</v>
      </c>
      <c r="F1133" s="10">
        <v>874920</v>
      </c>
      <c r="G1133" s="10">
        <v>101491</v>
      </c>
    </row>
    <row r="1134" spans="1:7" x14ac:dyDescent="0.55000000000000004">
      <c r="A1134" s="8">
        <v>45315</v>
      </c>
      <c r="B1134" s="9" t="s">
        <v>18</v>
      </c>
      <c r="C1134" s="9" t="s">
        <v>30</v>
      </c>
      <c r="D1134" s="9" t="s">
        <v>20</v>
      </c>
      <c r="E1134" s="10">
        <v>14676</v>
      </c>
      <c r="F1134" s="10">
        <v>6360</v>
      </c>
      <c r="G1134" s="10">
        <v>8316</v>
      </c>
    </row>
    <row r="1135" spans="1:7" x14ac:dyDescent="0.55000000000000004">
      <c r="A1135" s="8">
        <v>45317</v>
      </c>
      <c r="B1135" s="9" t="s">
        <v>23</v>
      </c>
      <c r="C1135" s="9" t="s">
        <v>21</v>
      </c>
      <c r="D1135" s="9" t="s">
        <v>27</v>
      </c>
      <c r="E1135" s="10">
        <v>244508</v>
      </c>
      <c r="F1135" s="10">
        <v>206403</v>
      </c>
      <c r="G1135" s="10">
        <v>38105</v>
      </c>
    </row>
    <row r="1136" spans="1:7" ht="29.25" x14ac:dyDescent="0.55000000000000004">
      <c r="A1136" s="8">
        <v>45319</v>
      </c>
      <c r="B1136" s="9" t="s">
        <v>26</v>
      </c>
      <c r="C1136" s="9" t="s">
        <v>30</v>
      </c>
      <c r="D1136" s="9" t="s">
        <v>20</v>
      </c>
      <c r="E1136" s="10">
        <v>33762</v>
      </c>
      <c r="F1136" s="10">
        <v>29568</v>
      </c>
      <c r="G1136" s="10">
        <v>4194</v>
      </c>
    </row>
    <row r="1137" spans="1:7" x14ac:dyDescent="0.55000000000000004">
      <c r="A1137" s="8">
        <v>45320</v>
      </c>
      <c r="B1137" s="9" t="s">
        <v>23</v>
      </c>
      <c r="C1137" s="9" t="s">
        <v>21</v>
      </c>
      <c r="D1137" s="9" t="s">
        <v>32</v>
      </c>
      <c r="E1137" s="10">
        <v>14269</v>
      </c>
      <c r="F1137" s="10">
        <v>11061</v>
      </c>
      <c r="G1137" s="10">
        <v>3208</v>
      </c>
    </row>
    <row r="1138" spans="1:7" x14ac:dyDescent="0.55000000000000004">
      <c r="A1138" s="8">
        <v>45320</v>
      </c>
      <c r="B1138" s="9" t="s">
        <v>18</v>
      </c>
      <c r="C1138" s="9" t="s">
        <v>24</v>
      </c>
      <c r="D1138" s="9" t="s">
        <v>20</v>
      </c>
      <c r="E1138" s="10">
        <v>3711</v>
      </c>
      <c r="F1138" s="10">
        <v>2321</v>
      </c>
      <c r="G1138" s="10">
        <v>1391</v>
      </c>
    </row>
    <row r="1139" spans="1:7" x14ac:dyDescent="0.55000000000000004">
      <c r="A1139" s="8">
        <v>45321</v>
      </c>
      <c r="B1139" s="9" t="s">
        <v>23</v>
      </c>
      <c r="C1139" s="9" t="s">
        <v>21</v>
      </c>
      <c r="D1139" s="9" t="s">
        <v>32</v>
      </c>
      <c r="E1139" s="10">
        <v>7631</v>
      </c>
      <c r="F1139" s="10">
        <v>5299</v>
      </c>
      <c r="G1139" s="10">
        <v>2332</v>
      </c>
    </row>
    <row r="1140" spans="1:7" x14ac:dyDescent="0.55000000000000004">
      <c r="A1140" s="8">
        <v>45321</v>
      </c>
      <c r="B1140" s="9" t="s">
        <v>18</v>
      </c>
      <c r="C1140" s="9" t="s">
        <v>24</v>
      </c>
      <c r="D1140" s="9" t="s">
        <v>27</v>
      </c>
      <c r="E1140" s="10">
        <v>993191</v>
      </c>
      <c r="F1140" s="10">
        <v>768541</v>
      </c>
      <c r="G1140" s="10">
        <v>224650</v>
      </c>
    </row>
    <row r="1141" spans="1:7" x14ac:dyDescent="0.55000000000000004">
      <c r="A1141" s="8">
        <v>45322</v>
      </c>
      <c r="B1141" s="9" t="s">
        <v>18</v>
      </c>
      <c r="C1141" s="9" t="s">
        <v>30</v>
      </c>
      <c r="D1141" s="9" t="s">
        <v>27</v>
      </c>
      <c r="E1141" s="10">
        <v>13587</v>
      </c>
      <c r="F1141" s="10">
        <v>7384</v>
      </c>
      <c r="G1141" s="10">
        <v>6203</v>
      </c>
    </row>
    <row r="1142" spans="1:7" x14ac:dyDescent="0.55000000000000004">
      <c r="A1142" s="8">
        <v>45322</v>
      </c>
      <c r="B1142" s="9" t="s">
        <v>29</v>
      </c>
      <c r="C1142" s="9" t="s">
        <v>24</v>
      </c>
      <c r="D1142" s="9" t="s">
        <v>27</v>
      </c>
      <c r="E1142" s="10">
        <v>437049</v>
      </c>
      <c r="F1142" s="10">
        <v>377517</v>
      </c>
      <c r="G1142" s="10">
        <v>59532</v>
      </c>
    </row>
    <row r="1143" spans="1:7" x14ac:dyDescent="0.55000000000000004">
      <c r="A1143" s="8">
        <v>45322</v>
      </c>
      <c r="B1143" s="9" t="s">
        <v>18</v>
      </c>
      <c r="C1143" s="9" t="s">
        <v>30</v>
      </c>
      <c r="D1143" s="9" t="s">
        <v>22</v>
      </c>
      <c r="E1143" s="10">
        <v>40934</v>
      </c>
      <c r="F1143" s="10">
        <v>34495</v>
      </c>
      <c r="G1143" s="10">
        <v>6439</v>
      </c>
    </row>
    <row r="1144" spans="1:7" x14ac:dyDescent="0.55000000000000004">
      <c r="A1144" s="8">
        <v>45323</v>
      </c>
      <c r="B1144" s="9" t="s">
        <v>29</v>
      </c>
      <c r="C1144" s="9" t="s">
        <v>30</v>
      </c>
      <c r="D1144" s="9" t="s">
        <v>32</v>
      </c>
      <c r="E1144" s="10">
        <v>10193</v>
      </c>
      <c r="F1144" s="10">
        <v>7229</v>
      </c>
      <c r="G1144" s="10">
        <v>2964</v>
      </c>
    </row>
    <row r="1145" spans="1:7" x14ac:dyDescent="0.55000000000000004">
      <c r="A1145" s="8">
        <v>45324</v>
      </c>
      <c r="B1145" s="9" t="s">
        <v>18</v>
      </c>
      <c r="C1145" s="9" t="s">
        <v>21</v>
      </c>
      <c r="D1145" s="9" t="s">
        <v>25</v>
      </c>
      <c r="E1145" s="10">
        <v>108794</v>
      </c>
      <c r="F1145" s="10">
        <v>93466</v>
      </c>
      <c r="G1145" s="10">
        <v>15328</v>
      </c>
    </row>
    <row r="1146" spans="1:7" x14ac:dyDescent="0.55000000000000004">
      <c r="A1146" s="8">
        <v>45325</v>
      </c>
      <c r="B1146" s="9" t="s">
        <v>18</v>
      </c>
      <c r="C1146" s="9" t="s">
        <v>19</v>
      </c>
      <c r="D1146" s="9" t="s">
        <v>20</v>
      </c>
      <c r="E1146" s="10">
        <v>212944</v>
      </c>
      <c r="F1146" s="10">
        <v>208434</v>
      </c>
      <c r="G1146" s="10">
        <v>4509</v>
      </c>
    </row>
    <row r="1147" spans="1:7" x14ac:dyDescent="0.55000000000000004">
      <c r="A1147" s="8">
        <v>45325</v>
      </c>
      <c r="B1147" s="9" t="s">
        <v>29</v>
      </c>
      <c r="C1147" s="9" t="s">
        <v>24</v>
      </c>
      <c r="D1147" s="9" t="s">
        <v>27</v>
      </c>
      <c r="E1147" s="10">
        <v>126315</v>
      </c>
      <c r="F1147" s="10">
        <v>109109</v>
      </c>
      <c r="G1147" s="10">
        <v>17206</v>
      </c>
    </row>
    <row r="1148" spans="1:7" x14ac:dyDescent="0.55000000000000004">
      <c r="A1148" s="8">
        <v>45325</v>
      </c>
      <c r="B1148" s="9" t="s">
        <v>23</v>
      </c>
      <c r="C1148" s="9" t="s">
        <v>31</v>
      </c>
      <c r="D1148" s="9" t="s">
        <v>27</v>
      </c>
      <c r="E1148" s="10">
        <v>606472</v>
      </c>
      <c r="F1148" s="10">
        <v>511957</v>
      </c>
      <c r="G1148" s="10">
        <v>94515</v>
      </c>
    </row>
    <row r="1149" spans="1:7" ht="29.25" x14ac:dyDescent="0.55000000000000004">
      <c r="A1149" s="8">
        <v>45325</v>
      </c>
      <c r="B1149" s="9" t="s">
        <v>26</v>
      </c>
      <c r="C1149" s="9" t="s">
        <v>21</v>
      </c>
      <c r="D1149" s="9" t="s">
        <v>25</v>
      </c>
      <c r="E1149" s="10">
        <v>80609</v>
      </c>
      <c r="F1149" s="10">
        <v>74638</v>
      </c>
      <c r="G1149" s="10">
        <v>5971</v>
      </c>
    </row>
    <row r="1150" spans="1:7" x14ac:dyDescent="0.55000000000000004">
      <c r="A1150" s="8">
        <v>45327</v>
      </c>
      <c r="B1150" s="9" t="s">
        <v>29</v>
      </c>
      <c r="C1150" s="9" t="s">
        <v>21</v>
      </c>
      <c r="D1150" s="9" t="s">
        <v>20</v>
      </c>
      <c r="E1150" s="10">
        <v>385104</v>
      </c>
      <c r="F1150" s="10">
        <v>330316</v>
      </c>
      <c r="G1150" s="10">
        <v>54788</v>
      </c>
    </row>
    <row r="1151" spans="1:7" x14ac:dyDescent="0.55000000000000004">
      <c r="A1151" s="8">
        <v>45327</v>
      </c>
      <c r="B1151" s="9" t="s">
        <v>28</v>
      </c>
      <c r="C1151" s="9" t="s">
        <v>31</v>
      </c>
      <c r="D1151" s="9" t="s">
        <v>27</v>
      </c>
      <c r="E1151" s="10">
        <v>24021</v>
      </c>
      <c r="F1151" s="10">
        <v>17508</v>
      </c>
      <c r="G1151" s="10">
        <v>6513</v>
      </c>
    </row>
    <row r="1152" spans="1:7" x14ac:dyDescent="0.55000000000000004">
      <c r="A1152" s="8">
        <v>45329</v>
      </c>
      <c r="B1152" s="9" t="s">
        <v>23</v>
      </c>
      <c r="C1152" s="9" t="s">
        <v>30</v>
      </c>
      <c r="D1152" s="9" t="s">
        <v>27</v>
      </c>
      <c r="E1152" s="10">
        <v>38794</v>
      </c>
      <c r="F1152" s="10">
        <v>21552</v>
      </c>
      <c r="G1152" s="10">
        <v>17242</v>
      </c>
    </row>
    <row r="1153" spans="1:7" x14ac:dyDescent="0.55000000000000004">
      <c r="A1153" s="8">
        <v>45331</v>
      </c>
      <c r="B1153" s="9" t="s">
        <v>29</v>
      </c>
      <c r="C1153" s="9" t="s">
        <v>31</v>
      </c>
      <c r="D1153" s="9" t="s">
        <v>27</v>
      </c>
      <c r="E1153" s="10">
        <v>47160</v>
      </c>
      <c r="F1153" s="10">
        <v>26494</v>
      </c>
      <c r="G1153" s="10">
        <v>20665</v>
      </c>
    </row>
    <row r="1154" spans="1:7" x14ac:dyDescent="0.55000000000000004">
      <c r="A1154" s="8">
        <v>45331</v>
      </c>
      <c r="B1154" s="9" t="s">
        <v>29</v>
      </c>
      <c r="C1154" s="9" t="s">
        <v>31</v>
      </c>
      <c r="D1154" s="9" t="s">
        <v>25</v>
      </c>
      <c r="E1154" s="10">
        <v>187366</v>
      </c>
      <c r="F1154" s="10">
        <v>160968</v>
      </c>
      <c r="G1154" s="10">
        <v>26399</v>
      </c>
    </row>
    <row r="1155" spans="1:7" x14ac:dyDescent="0.55000000000000004">
      <c r="A1155" s="8">
        <v>45332</v>
      </c>
      <c r="B1155" s="9" t="s">
        <v>29</v>
      </c>
      <c r="C1155" s="9" t="s">
        <v>30</v>
      </c>
      <c r="D1155" s="9" t="s">
        <v>32</v>
      </c>
      <c r="E1155" s="10">
        <v>3723</v>
      </c>
      <c r="F1155" s="10">
        <v>2482</v>
      </c>
      <c r="G1155" s="10">
        <v>1241</v>
      </c>
    </row>
    <row r="1156" spans="1:7" ht="29.25" x14ac:dyDescent="0.55000000000000004">
      <c r="A1156" s="8">
        <v>45333</v>
      </c>
      <c r="B1156" s="9" t="s">
        <v>26</v>
      </c>
      <c r="C1156" s="9" t="s">
        <v>19</v>
      </c>
      <c r="D1156" s="9" t="s">
        <v>27</v>
      </c>
      <c r="E1156" s="10">
        <v>66984</v>
      </c>
      <c r="F1156" s="10">
        <v>54087</v>
      </c>
      <c r="G1156" s="10">
        <v>12898</v>
      </c>
    </row>
    <row r="1157" spans="1:7" x14ac:dyDescent="0.55000000000000004">
      <c r="A1157" s="8">
        <v>45335</v>
      </c>
      <c r="B1157" s="9" t="s">
        <v>18</v>
      </c>
      <c r="C1157" s="9" t="s">
        <v>21</v>
      </c>
      <c r="D1157" s="9" t="s">
        <v>27</v>
      </c>
      <c r="E1157" s="10">
        <v>446594</v>
      </c>
      <c r="F1157" s="10">
        <v>381328</v>
      </c>
      <c r="G1157" s="10">
        <v>65266</v>
      </c>
    </row>
    <row r="1158" spans="1:7" x14ac:dyDescent="0.55000000000000004">
      <c r="A1158" s="8">
        <v>45335</v>
      </c>
      <c r="B1158" s="9" t="s">
        <v>18</v>
      </c>
      <c r="C1158" s="9" t="s">
        <v>21</v>
      </c>
      <c r="D1158" s="9" t="s">
        <v>25</v>
      </c>
      <c r="E1158" s="10">
        <v>166200</v>
      </c>
      <c r="F1158" s="10">
        <v>148925</v>
      </c>
      <c r="G1158" s="10">
        <v>17275</v>
      </c>
    </row>
    <row r="1159" spans="1:7" x14ac:dyDescent="0.55000000000000004">
      <c r="A1159" s="8">
        <v>45336</v>
      </c>
      <c r="B1159" s="9" t="s">
        <v>29</v>
      </c>
      <c r="C1159" s="9" t="s">
        <v>30</v>
      </c>
      <c r="D1159" s="9" t="s">
        <v>32</v>
      </c>
      <c r="E1159" s="10">
        <v>3088</v>
      </c>
      <c r="F1159" s="10">
        <v>2394</v>
      </c>
      <c r="G1159" s="10">
        <v>694</v>
      </c>
    </row>
    <row r="1160" spans="1:7" ht="29.25" x14ac:dyDescent="0.55000000000000004">
      <c r="A1160" s="8">
        <v>45337</v>
      </c>
      <c r="B1160" s="9" t="s">
        <v>26</v>
      </c>
      <c r="C1160" s="9" t="s">
        <v>31</v>
      </c>
      <c r="D1160" s="9" t="s">
        <v>27</v>
      </c>
      <c r="E1160" s="10">
        <v>4951</v>
      </c>
      <c r="F1160" s="10">
        <v>3646</v>
      </c>
      <c r="G1160" s="10">
        <v>1305</v>
      </c>
    </row>
    <row r="1161" spans="1:7" x14ac:dyDescent="0.55000000000000004">
      <c r="A1161" s="8">
        <v>45337</v>
      </c>
      <c r="B1161" s="9" t="s">
        <v>28</v>
      </c>
      <c r="C1161" s="9" t="s">
        <v>21</v>
      </c>
      <c r="D1161" s="9" t="s">
        <v>22</v>
      </c>
      <c r="E1161" s="10">
        <v>7476</v>
      </c>
      <c r="F1161" s="10">
        <v>6161</v>
      </c>
      <c r="G1161" s="10">
        <v>1314</v>
      </c>
    </row>
    <row r="1162" spans="1:7" x14ac:dyDescent="0.55000000000000004">
      <c r="A1162" s="8">
        <v>45339</v>
      </c>
      <c r="B1162" s="9" t="s">
        <v>28</v>
      </c>
      <c r="C1162" s="9" t="s">
        <v>24</v>
      </c>
      <c r="D1162" s="9" t="s">
        <v>27</v>
      </c>
      <c r="E1162" s="10">
        <v>9251</v>
      </c>
      <c r="F1162" s="10">
        <v>4974</v>
      </c>
      <c r="G1162" s="10">
        <v>4277</v>
      </c>
    </row>
    <row r="1163" spans="1:7" x14ac:dyDescent="0.55000000000000004">
      <c r="A1163" s="8">
        <v>45340</v>
      </c>
      <c r="B1163" s="9" t="s">
        <v>28</v>
      </c>
      <c r="C1163" s="9" t="s">
        <v>31</v>
      </c>
      <c r="D1163" s="9" t="s">
        <v>27</v>
      </c>
      <c r="E1163" s="10">
        <v>32222</v>
      </c>
      <c r="F1163" s="10">
        <v>24934</v>
      </c>
      <c r="G1163" s="10">
        <v>7288</v>
      </c>
    </row>
    <row r="1164" spans="1:7" x14ac:dyDescent="0.55000000000000004">
      <c r="A1164" s="8">
        <v>45340</v>
      </c>
      <c r="B1164" s="9" t="s">
        <v>18</v>
      </c>
      <c r="C1164" s="9" t="s">
        <v>31</v>
      </c>
      <c r="D1164" s="9" t="s">
        <v>27</v>
      </c>
      <c r="E1164" s="10">
        <v>3605</v>
      </c>
      <c r="F1164" s="10">
        <v>2769</v>
      </c>
      <c r="G1164" s="10">
        <v>836</v>
      </c>
    </row>
    <row r="1165" spans="1:7" x14ac:dyDescent="0.55000000000000004">
      <c r="A1165" s="8">
        <v>45341</v>
      </c>
      <c r="B1165" s="9" t="s">
        <v>23</v>
      </c>
      <c r="C1165" s="9" t="s">
        <v>30</v>
      </c>
      <c r="D1165" s="9" t="s">
        <v>32</v>
      </c>
      <c r="E1165" s="10">
        <v>24189</v>
      </c>
      <c r="F1165" s="10">
        <v>16798</v>
      </c>
      <c r="G1165" s="10">
        <v>7391</v>
      </c>
    </row>
    <row r="1166" spans="1:7" x14ac:dyDescent="0.55000000000000004">
      <c r="A1166" s="8">
        <v>45341</v>
      </c>
      <c r="B1166" s="9" t="s">
        <v>23</v>
      </c>
      <c r="C1166" s="9" t="s">
        <v>30</v>
      </c>
      <c r="D1166" s="9" t="s">
        <v>20</v>
      </c>
      <c r="E1166" s="10">
        <v>68810</v>
      </c>
      <c r="F1166" s="10">
        <v>62228</v>
      </c>
      <c r="G1166" s="10">
        <v>6582</v>
      </c>
    </row>
    <row r="1167" spans="1:7" x14ac:dyDescent="0.55000000000000004">
      <c r="A1167" s="8">
        <v>45341</v>
      </c>
      <c r="B1167" s="9" t="s">
        <v>29</v>
      </c>
      <c r="C1167" s="9" t="s">
        <v>30</v>
      </c>
      <c r="D1167" s="9" t="s">
        <v>20</v>
      </c>
      <c r="E1167" s="10">
        <v>4766</v>
      </c>
      <c r="F1167" s="10">
        <v>2951</v>
      </c>
      <c r="G1167" s="10">
        <v>1816</v>
      </c>
    </row>
    <row r="1168" spans="1:7" x14ac:dyDescent="0.55000000000000004">
      <c r="A1168" s="8">
        <v>45342</v>
      </c>
      <c r="B1168" s="9" t="s">
        <v>18</v>
      </c>
      <c r="C1168" s="9" t="s">
        <v>30</v>
      </c>
      <c r="D1168" s="9" t="s">
        <v>32</v>
      </c>
      <c r="E1168" s="10">
        <v>31321</v>
      </c>
      <c r="F1168" s="10">
        <v>24280</v>
      </c>
      <c r="G1168" s="10">
        <v>7041</v>
      </c>
    </row>
    <row r="1169" spans="1:7" x14ac:dyDescent="0.55000000000000004">
      <c r="A1169" s="8">
        <v>45342</v>
      </c>
      <c r="B1169" s="9" t="s">
        <v>29</v>
      </c>
      <c r="C1169" s="9" t="s">
        <v>21</v>
      </c>
      <c r="D1169" s="9" t="s">
        <v>20</v>
      </c>
      <c r="E1169" s="10">
        <v>75340</v>
      </c>
      <c r="F1169" s="10">
        <v>64621</v>
      </c>
      <c r="G1169" s="10">
        <v>10718</v>
      </c>
    </row>
    <row r="1170" spans="1:7" ht="29.25" x14ac:dyDescent="0.55000000000000004">
      <c r="A1170" s="8">
        <v>45342</v>
      </c>
      <c r="B1170" s="9" t="s">
        <v>26</v>
      </c>
      <c r="C1170" s="9" t="s">
        <v>21</v>
      </c>
      <c r="D1170" s="9" t="s">
        <v>22</v>
      </c>
      <c r="E1170" s="10">
        <v>2561</v>
      </c>
      <c r="F1170" s="10">
        <v>2111</v>
      </c>
      <c r="G1170" s="10">
        <v>450</v>
      </c>
    </row>
    <row r="1171" spans="1:7" x14ac:dyDescent="0.55000000000000004">
      <c r="A1171" s="8">
        <v>45343</v>
      </c>
      <c r="B1171" s="9" t="s">
        <v>28</v>
      </c>
      <c r="C1171" s="9" t="s">
        <v>31</v>
      </c>
      <c r="D1171" s="9" t="s">
        <v>27</v>
      </c>
      <c r="E1171" s="10">
        <v>8479</v>
      </c>
      <c r="F1171" s="10">
        <v>4326</v>
      </c>
      <c r="G1171" s="10">
        <v>4153</v>
      </c>
    </row>
    <row r="1172" spans="1:7" x14ac:dyDescent="0.55000000000000004">
      <c r="A1172" s="8">
        <v>45345</v>
      </c>
      <c r="B1172" s="9" t="s">
        <v>23</v>
      </c>
      <c r="C1172" s="9" t="s">
        <v>24</v>
      </c>
      <c r="D1172" s="9" t="s">
        <v>27</v>
      </c>
      <c r="E1172" s="10">
        <v>15283</v>
      </c>
      <c r="F1172" s="10">
        <v>12693</v>
      </c>
      <c r="G1172" s="10">
        <v>2589</v>
      </c>
    </row>
    <row r="1173" spans="1:7" x14ac:dyDescent="0.55000000000000004">
      <c r="A1173" s="8">
        <v>45346</v>
      </c>
      <c r="B1173" s="9" t="s">
        <v>23</v>
      </c>
      <c r="C1173" s="9" t="s">
        <v>19</v>
      </c>
      <c r="D1173" s="9" t="s">
        <v>27</v>
      </c>
      <c r="E1173" s="10">
        <v>1565</v>
      </c>
      <c r="F1173" s="10">
        <v>910</v>
      </c>
      <c r="G1173" s="10">
        <v>655</v>
      </c>
    </row>
    <row r="1174" spans="1:7" ht="29.25" x14ac:dyDescent="0.55000000000000004">
      <c r="A1174" s="8">
        <v>45347</v>
      </c>
      <c r="B1174" s="9" t="s">
        <v>26</v>
      </c>
      <c r="C1174" s="9" t="s">
        <v>24</v>
      </c>
      <c r="D1174" s="9" t="s">
        <v>20</v>
      </c>
      <c r="E1174" s="10">
        <v>93697</v>
      </c>
      <c r="F1174" s="10">
        <v>91713</v>
      </c>
      <c r="G1174" s="10">
        <v>1984</v>
      </c>
    </row>
    <row r="1175" spans="1:7" x14ac:dyDescent="0.55000000000000004">
      <c r="A1175" s="8">
        <v>45347</v>
      </c>
      <c r="B1175" s="9" t="s">
        <v>18</v>
      </c>
      <c r="C1175" s="9" t="s">
        <v>21</v>
      </c>
      <c r="D1175" s="9" t="s">
        <v>27</v>
      </c>
      <c r="E1175" s="10">
        <v>1826</v>
      </c>
      <c r="F1175" s="10">
        <v>1433</v>
      </c>
      <c r="G1175" s="10">
        <v>393</v>
      </c>
    </row>
    <row r="1176" spans="1:7" x14ac:dyDescent="0.55000000000000004">
      <c r="A1176" s="8">
        <v>45348</v>
      </c>
      <c r="B1176" s="9" t="s">
        <v>29</v>
      </c>
      <c r="C1176" s="9" t="s">
        <v>31</v>
      </c>
      <c r="D1176" s="9" t="s">
        <v>27</v>
      </c>
      <c r="E1176" s="10">
        <v>1518</v>
      </c>
      <c r="F1176" s="10">
        <v>844</v>
      </c>
      <c r="G1176" s="10">
        <v>675</v>
      </c>
    </row>
    <row r="1177" spans="1:7" x14ac:dyDescent="0.55000000000000004">
      <c r="A1177" s="8">
        <v>45349</v>
      </c>
      <c r="B1177" s="9" t="s">
        <v>18</v>
      </c>
      <c r="C1177" s="9" t="s">
        <v>30</v>
      </c>
      <c r="D1177" s="9" t="s">
        <v>20</v>
      </c>
      <c r="E1177" s="10">
        <v>14676</v>
      </c>
      <c r="F1177" s="10">
        <v>6360</v>
      </c>
      <c r="G1177" s="10">
        <v>8316</v>
      </c>
    </row>
    <row r="1178" spans="1:7" x14ac:dyDescent="0.55000000000000004">
      <c r="A1178" s="8">
        <v>45349</v>
      </c>
      <c r="B1178" s="9" t="s">
        <v>18</v>
      </c>
      <c r="C1178" s="9" t="s">
        <v>21</v>
      </c>
      <c r="D1178" s="9" t="s">
        <v>22</v>
      </c>
      <c r="E1178" s="10">
        <v>10576</v>
      </c>
      <c r="F1178" s="10">
        <v>7932</v>
      </c>
      <c r="G1178" s="10">
        <v>2644</v>
      </c>
    </row>
    <row r="1179" spans="1:7" x14ac:dyDescent="0.55000000000000004">
      <c r="A1179" s="8">
        <v>45351</v>
      </c>
      <c r="B1179" s="9" t="s">
        <v>28</v>
      </c>
      <c r="C1179" s="9" t="s">
        <v>21</v>
      </c>
      <c r="D1179" s="9" t="s">
        <v>25</v>
      </c>
      <c r="E1179" s="10">
        <v>239189</v>
      </c>
      <c r="F1179" s="10">
        <v>201338</v>
      </c>
      <c r="G1179" s="10">
        <v>37851</v>
      </c>
    </row>
    <row r="1180" spans="1:7" x14ac:dyDescent="0.55000000000000004">
      <c r="A1180" s="8">
        <v>45353</v>
      </c>
      <c r="B1180" s="9" t="s">
        <v>18</v>
      </c>
      <c r="C1180" s="9" t="s">
        <v>30</v>
      </c>
      <c r="D1180" s="9" t="s">
        <v>27</v>
      </c>
      <c r="E1180" s="10">
        <v>61814</v>
      </c>
      <c r="F1180" s="10">
        <v>30907</v>
      </c>
      <c r="G1180" s="10">
        <v>30907</v>
      </c>
    </row>
    <row r="1181" spans="1:7" x14ac:dyDescent="0.55000000000000004">
      <c r="A1181" s="8">
        <v>45354</v>
      </c>
      <c r="B1181" s="9" t="s">
        <v>23</v>
      </c>
      <c r="C1181" s="9" t="s">
        <v>21</v>
      </c>
      <c r="D1181" s="9" t="s">
        <v>32</v>
      </c>
      <c r="E1181" s="10">
        <v>9270</v>
      </c>
      <c r="F1181" s="10">
        <v>6944</v>
      </c>
      <c r="G1181" s="10">
        <v>2326</v>
      </c>
    </row>
    <row r="1182" spans="1:7" x14ac:dyDescent="0.55000000000000004">
      <c r="A1182" s="8">
        <v>45354</v>
      </c>
      <c r="B1182" s="9" t="s">
        <v>23</v>
      </c>
      <c r="C1182" s="9" t="s">
        <v>19</v>
      </c>
      <c r="D1182" s="9" t="s">
        <v>27</v>
      </c>
      <c r="E1182" s="10">
        <v>813022</v>
      </c>
      <c r="F1182" s="10">
        <v>710540</v>
      </c>
      <c r="G1182" s="10">
        <v>102482</v>
      </c>
    </row>
    <row r="1183" spans="1:7" x14ac:dyDescent="0.55000000000000004">
      <c r="A1183" s="8">
        <v>45355</v>
      </c>
      <c r="B1183" s="9" t="s">
        <v>29</v>
      </c>
      <c r="C1183" s="9" t="s">
        <v>24</v>
      </c>
      <c r="D1183" s="9" t="s">
        <v>27</v>
      </c>
      <c r="E1183" s="10">
        <v>42617</v>
      </c>
      <c r="F1183" s="10">
        <v>22430</v>
      </c>
      <c r="G1183" s="10">
        <v>20187</v>
      </c>
    </row>
    <row r="1184" spans="1:7" x14ac:dyDescent="0.55000000000000004">
      <c r="A1184" s="8">
        <v>45356</v>
      </c>
      <c r="B1184" s="9" t="s">
        <v>28</v>
      </c>
      <c r="C1184" s="9" t="s">
        <v>24</v>
      </c>
      <c r="D1184" s="9" t="s">
        <v>27</v>
      </c>
      <c r="E1184" s="10">
        <v>4272</v>
      </c>
      <c r="F1184" s="10">
        <v>3212</v>
      </c>
      <c r="G1184" s="10">
        <v>1060</v>
      </c>
    </row>
    <row r="1185" spans="1:7" x14ac:dyDescent="0.55000000000000004">
      <c r="A1185" s="8">
        <v>45358</v>
      </c>
      <c r="B1185" s="9" t="s">
        <v>18</v>
      </c>
      <c r="C1185" s="9" t="s">
        <v>31</v>
      </c>
      <c r="D1185" s="9" t="s">
        <v>27</v>
      </c>
      <c r="E1185" s="10">
        <v>53209</v>
      </c>
      <c r="F1185" s="10">
        <v>29893</v>
      </c>
      <c r="G1185" s="10">
        <v>23317</v>
      </c>
    </row>
    <row r="1186" spans="1:7" x14ac:dyDescent="0.55000000000000004">
      <c r="A1186" s="8">
        <v>45358</v>
      </c>
      <c r="B1186" s="9" t="s">
        <v>29</v>
      </c>
      <c r="C1186" s="9" t="s">
        <v>31</v>
      </c>
      <c r="D1186" s="9" t="s">
        <v>27</v>
      </c>
      <c r="E1186" s="10">
        <v>30934</v>
      </c>
      <c r="F1186" s="10">
        <v>17576</v>
      </c>
      <c r="G1186" s="10">
        <v>13358</v>
      </c>
    </row>
    <row r="1187" spans="1:7" x14ac:dyDescent="0.55000000000000004">
      <c r="A1187" s="8">
        <v>45359</v>
      </c>
      <c r="B1187" s="9" t="s">
        <v>18</v>
      </c>
      <c r="C1187" s="9" t="s">
        <v>19</v>
      </c>
      <c r="D1187" s="9" t="s">
        <v>27</v>
      </c>
      <c r="E1187" s="10">
        <v>5642</v>
      </c>
      <c r="F1187" s="10">
        <v>2909</v>
      </c>
      <c r="G1187" s="10">
        <v>2734</v>
      </c>
    </row>
    <row r="1188" spans="1:7" x14ac:dyDescent="0.55000000000000004">
      <c r="A1188" s="8">
        <v>45359</v>
      </c>
      <c r="B1188" s="9" t="s">
        <v>23</v>
      </c>
      <c r="C1188" s="9" t="s">
        <v>21</v>
      </c>
      <c r="D1188" s="9" t="s">
        <v>27</v>
      </c>
      <c r="E1188" s="10">
        <v>17682</v>
      </c>
      <c r="F1188" s="10">
        <v>9506</v>
      </c>
      <c r="G1188" s="10">
        <v>8176</v>
      </c>
    </row>
    <row r="1189" spans="1:7" x14ac:dyDescent="0.55000000000000004">
      <c r="A1189" s="8">
        <v>45359</v>
      </c>
      <c r="B1189" s="9" t="s">
        <v>29</v>
      </c>
      <c r="C1189" s="9" t="s">
        <v>30</v>
      </c>
      <c r="D1189" s="9" t="s">
        <v>22</v>
      </c>
      <c r="E1189" s="10">
        <v>1764</v>
      </c>
      <c r="F1189" s="10">
        <v>1487</v>
      </c>
      <c r="G1189" s="10">
        <v>278</v>
      </c>
    </row>
    <row r="1190" spans="1:7" x14ac:dyDescent="0.55000000000000004">
      <c r="A1190" s="8">
        <v>45360</v>
      </c>
      <c r="B1190" s="9" t="s">
        <v>23</v>
      </c>
      <c r="C1190" s="9" t="s">
        <v>24</v>
      </c>
      <c r="D1190" s="9" t="s">
        <v>27</v>
      </c>
      <c r="E1190" s="10">
        <v>962818</v>
      </c>
      <c r="F1190" s="10">
        <v>760889</v>
      </c>
      <c r="G1190" s="10">
        <v>201928</v>
      </c>
    </row>
    <row r="1191" spans="1:7" x14ac:dyDescent="0.55000000000000004">
      <c r="A1191" s="8">
        <v>45361</v>
      </c>
      <c r="B1191" s="9" t="s">
        <v>29</v>
      </c>
      <c r="C1191" s="9" t="s">
        <v>21</v>
      </c>
      <c r="D1191" s="9" t="s">
        <v>27</v>
      </c>
      <c r="E1191" s="10">
        <v>157106</v>
      </c>
      <c r="F1191" s="10">
        <v>122850</v>
      </c>
      <c r="G1191" s="10">
        <v>34256</v>
      </c>
    </row>
    <row r="1192" spans="1:7" x14ac:dyDescent="0.55000000000000004">
      <c r="A1192" s="8">
        <v>45363</v>
      </c>
      <c r="B1192" s="9" t="s">
        <v>28</v>
      </c>
      <c r="C1192" s="9" t="s">
        <v>21</v>
      </c>
      <c r="D1192" s="9" t="s">
        <v>20</v>
      </c>
      <c r="E1192" s="10">
        <v>143487</v>
      </c>
      <c r="F1192" s="10">
        <v>125664</v>
      </c>
      <c r="G1192" s="10">
        <v>17823</v>
      </c>
    </row>
    <row r="1193" spans="1:7" x14ac:dyDescent="0.55000000000000004">
      <c r="A1193" s="8">
        <v>45364</v>
      </c>
      <c r="B1193" s="9" t="s">
        <v>28</v>
      </c>
      <c r="C1193" s="9" t="s">
        <v>31</v>
      </c>
      <c r="D1193" s="9" t="s">
        <v>27</v>
      </c>
      <c r="E1193" s="10">
        <v>150658</v>
      </c>
      <c r="F1193" s="10">
        <v>122987</v>
      </c>
      <c r="G1193" s="10">
        <v>27672</v>
      </c>
    </row>
    <row r="1194" spans="1:7" x14ac:dyDescent="0.55000000000000004">
      <c r="A1194" s="8">
        <v>45364</v>
      </c>
      <c r="B1194" s="9" t="s">
        <v>29</v>
      </c>
      <c r="C1194" s="9" t="s">
        <v>24</v>
      </c>
      <c r="D1194" s="9" t="s">
        <v>27</v>
      </c>
      <c r="E1194" s="10">
        <v>18305</v>
      </c>
      <c r="F1194" s="10">
        <v>9948</v>
      </c>
      <c r="G1194" s="10">
        <v>8357</v>
      </c>
    </row>
    <row r="1195" spans="1:7" x14ac:dyDescent="0.55000000000000004">
      <c r="A1195" s="8">
        <v>45365</v>
      </c>
      <c r="B1195" s="9" t="s">
        <v>29</v>
      </c>
      <c r="C1195" s="9" t="s">
        <v>21</v>
      </c>
      <c r="D1195" s="9" t="s">
        <v>20</v>
      </c>
      <c r="E1195" s="10">
        <v>40022</v>
      </c>
      <c r="F1195" s="10">
        <v>33978</v>
      </c>
      <c r="G1195" s="10">
        <v>6044</v>
      </c>
    </row>
    <row r="1196" spans="1:7" x14ac:dyDescent="0.55000000000000004">
      <c r="A1196" s="8">
        <v>45365</v>
      </c>
      <c r="B1196" s="9" t="s">
        <v>18</v>
      </c>
      <c r="C1196" s="9" t="s">
        <v>30</v>
      </c>
      <c r="D1196" s="9" t="s">
        <v>27</v>
      </c>
      <c r="E1196" s="10">
        <v>280505</v>
      </c>
      <c r="F1196" s="10">
        <v>239512</v>
      </c>
      <c r="G1196" s="10">
        <v>40993</v>
      </c>
    </row>
    <row r="1197" spans="1:7" x14ac:dyDescent="0.55000000000000004">
      <c r="A1197" s="8">
        <v>45365</v>
      </c>
      <c r="B1197" s="9" t="s">
        <v>29</v>
      </c>
      <c r="C1197" s="9" t="s">
        <v>21</v>
      </c>
      <c r="D1197" s="9" t="s">
        <v>25</v>
      </c>
      <c r="E1197" s="10">
        <v>31914</v>
      </c>
      <c r="F1197" s="10">
        <v>29225</v>
      </c>
      <c r="G1197" s="10">
        <v>2689</v>
      </c>
    </row>
    <row r="1198" spans="1:7" x14ac:dyDescent="0.55000000000000004">
      <c r="A1198" s="8">
        <v>45366</v>
      </c>
      <c r="B1198" s="9" t="s">
        <v>29</v>
      </c>
      <c r="C1198" s="9" t="s">
        <v>30</v>
      </c>
      <c r="D1198" s="9" t="s">
        <v>27</v>
      </c>
      <c r="E1198" s="10">
        <v>5604</v>
      </c>
      <c r="F1198" s="10">
        <v>4214</v>
      </c>
      <c r="G1198" s="10">
        <v>1391</v>
      </c>
    </row>
    <row r="1199" spans="1:7" x14ac:dyDescent="0.55000000000000004">
      <c r="A1199" s="8">
        <v>45366</v>
      </c>
      <c r="B1199" s="9" t="s">
        <v>18</v>
      </c>
      <c r="C1199" s="9" t="s">
        <v>30</v>
      </c>
      <c r="D1199" s="9" t="s">
        <v>27</v>
      </c>
      <c r="E1199" s="10">
        <v>82868</v>
      </c>
      <c r="F1199" s="10">
        <v>64799</v>
      </c>
      <c r="G1199" s="10">
        <v>18069</v>
      </c>
    </row>
    <row r="1200" spans="1:7" x14ac:dyDescent="0.55000000000000004">
      <c r="A1200" s="8">
        <v>45367</v>
      </c>
      <c r="B1200" s="9" t="s">
        <v>23</v>
      </c>
      <c r="C1200" s="9" t="s">
        <v>24</v>
      </c>
      <c r="D1200" s="9" t="s">
        <v>20</v>
      </c>
      <c r="E1200" s="10">
        <v>17921</v>
      </c>
      <c r="F1200" s="10">
        <v>16753</v>
      </c>
      <c r="G1200" s="10">
        <v>1168</v>
      </c>
    </row>
    <row r="1201" spans="1:7" x14ac:dyDescent="0.55000000000000004">
      <c r="A1201" s="8">
        <v>45368</v>
      </c>
      <c r="B1201" s="9" t="s">
        <v>28</v>
      </c>
      <c r="C1201" s="9" t="s">
        <v>30</v>
      </c>
      <c r="D1201" s="9" t="s">
        <v>32</v>
      </c>
      <c r="E1201" s="10">
        <v>17355</v>
      </c>
      <c r="F1201" s="10">
        <v>12308</v>
      </c>
      <c r="G1201" s="10">
        <v>5046</v>
      </c>
    </row>
    <row r="1202" spans="1:7" x14ac:dyDescent="0.55000000000000004">
      <c r="A1202" s="8">
        <v>45368</v>
      </c>
      <c r="B1202" s="9" t="s">
        <v>18</v>
      </c>
      <c r="C1202" s="9" t="s">
        <v>19</v>
      </c>
      <c r="D1202" s="9" t="s">
        <v>20</v>
      </c>
      <c r="E1202" s="10">
        <v>126752</v>
      </c>
      <c r="F1202" s="10">
        <v>124068</v>
      </c>
      <c r="G1202" s="10">
        <v>2684</v>
      </c>
    </row>
    <row r="1203" spans="1:7" x14ac:dyDescent="0.55000000000000004">
      <c r="A1203" s="8">
        <v>45369</v>
      </c>
      <c r="B1203" s="9" t="s">
        <v>28</v>
      </c>
      <c r="C1203" s="9" t="s">
        <v>30</v>
      </c>
      <c r="D1203" s="9" t="s">
        <v>27</v>
      </c>
      <c r="E1203" s="10">
        <v>8256</v>
      </c>
      <c r="F1203" s="10">
        <v>4487</v>
      </c>
      <c r="G1203" s="10">
        <v>3769</v>
      </c>
    </row>
    <row r="1204" spans="1:7" x14ac:dyDescent="0.55000000000000004">
      <c r="A1204" s="8">
        <v>45370</v>
      </c>
      <c r="B1204" s="9" t="s">
        <v>29</v>
      </c>
      <c r="C1204" s="9" t="s">
        <v>24</v>
      </c>
      <c r="D1204" s="9" t="s">
        <v>27</v>
      </c>
      <c r="E1204" s="10">
        <v>83513</v>
      </c>
      <c r="F1204" s="10">
        <v>69706</v>
      </c>
      <c r="G1204" s="10">
        <v>13807</v>
      </c>
    </row>
    <row r="1205" spans="1:7" x14ac:dyDescent="0.55000000000000004">
      <c r="A1205" s="8">
        <v>45371</v>
      </c>
      <c r="B1205" s="9" t="s">
        <v>28</v>
      </c>
      <c r="C1205" s="9" t="s">
        <v>31</v>
      </c>
      <c r="D1205" s="9" t="s">
        <v>32</v>
      </c>
      <c r="E1205" s="10">
        <v>10186</v>
      </c>
      <c r="F1205" s="10">
        <v>7148</v>
      </c>
      <c r="G1205" s="10">
        <v>3038</v>
      </c>
    </row>
    <row r="1206" spans="1:7" x14ac:dyDescent="0.55000000000000004">
      <c r="A1206" s="8">
        <v>45372</v>
      </c>
      <c r="B1206" s="9" t="s">
        <v>23</v>
      </c>
      <c r="C1206" s="9" t="s">
        <v>31</v>
      </c>
      <c r="D1206" s="9" t="s">
        <v>27</v>
      </c>
      <c r="E1206" s="10">
        <v>153497</v>
      </c>
      <c r="F1206" s="10">
        <v>123942</v>
      </c>
      <c r="G1206" s="10">
        <v>29555</v>
      </c>
    </row>
    <row r="1207" spans="1:7" x14ac:dyDescent="0.55000000000000004">
      <c r="A1207" s="8">
        <v>45372</v>
      </c>
      <c r="B1207" s="9" t="s">
        <v>28</v>
      </c>
      <c r="C1207" s="9" t="s">
        <v>21</v>
      </c>
      <c r="D1207" s="9" t="s">
        <v>25</v>
      </c>
      <c r="E1207" s="10">
        <v>98852</v>
      </c>
      <c r="F1207" s="10">
        <v>86713</v>
      </c>
      <c r="G1207" s="10">
        <v>12140</v>
      </c>
    </row>
    <row r="1208" spans="1:7" x14ac:dyDescent="0.55000000000000004">
      <c r="A1208" s="8">
        <v>45373</v>
      </c>
      <c r="B1208" s="9" t="s">
        <v>23</v>
      </c>
      <c r="C1208" s="9" t="s">
        <v>30</v>
      </c>
      <c r="D1208" s="9" t="s">
        <v>25</v>
      </c>
      <c r="E1208" s="10">
        <v>109725</v>
      </c>
      <c r="F1208" s="10">
        <v>96250</v>
      </c>
      <c r="G1208" s="10">
        <v>13475</v>
      </c>
    </row>
    <row r="1209" spans="1:7" x14ac:dyDescent="0.55000000000000004">
      <c r="A1209" s="8">
        <v>45373</v>
      </c>
      <c r="B1209" s="9" t="s">
        <v>29</v>
      </c>
      <c r="C1209" s="9" t="s">
        <v>24</v>
      </c>
      <c r="D1209" s="9" t="s">
        <v>25</v>
      </c>
      <c r="E1209" s="10">
        <v>124688</v>
      </c>
      <c r="F1209" s="10">
        <v>109375</v>
      </c>
      <c r="G1209" s="10">
        <v>15313</v>
      </c>
    </row>
    <row r="1210" spans="1:7" x14ac:dyDescent="0.55000000000000004">
      <c r="A1210" s="8">
        <v>45374</v>
      </c>
      <c r="B1210" s="9" t="s">
        <v>28</v>
      </c>
      <c r="C1210" s="9" t="s">
        <v>24</v>
      </c>
      <c r="D1210" s="9" t="s">
        <v>32</v>
      </c>
      <c r="E1210" s="10">
        <v>3229</v>
      </c>
      <c r="F1210" s="10">
        <v>2153</v>
      </c>
      <c r="G1210" s="10">
        <v>1076</v>
      </c>
    </row>
    <row r="1211" spans="1:7" x14ac:dyDescent="0.55000000000000004">
      <c r="A1211" s="8">
        <v>45375</v>
      </c>
      <c r="B1211" s="9" t="s">
        <v>18</v>
      </c>
      <c r="C1211" s="9" t="s">
        <v>21</v>
      </c>
      <c r="D1211" s="9" t="s">
        <v>20</v>
      </c>
      <c r="E1211" s="10">
        <v>189009</v>
      </c>
      <c r="F1211" s="10">
        <v>160465</v>
      </c>
      <c r="G1211" s="10">
        <v>28544</v>
      </c>
    </row>
    <row r="1212" spans="1:7" x14ac:dyDescent="0.55000000000000004">
      <c r="A1212" s="8">
        <v>45375</v>
      </c>
      <c r="B1212" s="9" t="s">
        <v>28</v>
      </c>
      <c r="C1212" s="9" t="s">
        <v>30</v>
      </c>
      <c r="D1212" s="9" t="s">
        <v>20</v>
      </c>
      <c r="E1212" s="10">
        <v>322503</v>
      </c>
      <c r="F1212" s="10">
        <v>294860</v>
      </c>
      <c r="G1212" s="10">
        <v>27643</v>
      </c>
    </row>
    <row r="1213" spans="1:7" x14ac:dyDescent="0.55000000000000004">
      <c r="A1213" s="8">
        <v>45376</v>
      </c>
      <c r="B1213" s="9" t="s">
        <v>18</v>
      </c>
      <c r="C1213" s="9" t="s">
        <v>21</v>
      </c>
      <c r="D1213" s="9" t="s">
        <v>22</v>
      </c>
      <c r="E1213" s="10">
        <v>13974</v>
      </c>
      <c r="F1213" s="10">
        <v>11776</v>
      </c>
      <c r="G1213" s="10">
        <v>2198</v>
      </c>
    </row>
    <row r="1214" spans="1:7" ht="29.25" x14ac:dyDescent="0.55000000000000004">
      <c r="A1214" s="8">
        <v>45377</v>
      </c>
      <c r="B1214" s="9" t="s">
        <v>26</v>
      </c>
      <c r="C1214" s="9" t="s">
        <v>21</v>
      </c>
      <c r="D1214" s="9" t="s">
        <v>20</v>
      </c>
      <c r="E1214" s="10">
        <v>64382</v>
      </c>
      <c r="F1214" s="10">
        <v>60186</v>
      </c>
      <c r="G1214" s="10">
        <v>4196</v>
      </c>
    </row>
    <row r="1215" spans="1:7" ht="29.25" x14ac:dyDescent="0.55000000000000004">
      <c r="A1215" s="8">
        <v>45378</v>
      </c>
      <c r="B1215" s="9" t="s">
        <v>26</v>
      </c>
      <c r="C1215" s="9" t="s">
        <v>21</v>
      </c>
      <c r="D1215" s="9" t="s">
        <v>32</v>
      </c>
      <c r="E1215" s="10">
        <v>27443</v>
      </c>
      <c r="F1215" s="10">
        <v>18295</v>
      </c>
      <c r="G1215" s="10">
        <v>9148</v>
      </c>
    </row>
    <row r="1216" spans="1:7" x14ac:dyDescent="0.55000000000000004">
      <c r="A1216" s="8">
        <v>45378</v>
      </c>
      <c r="B1216" s="9" t="s">
        <v>29</v>
      </c>
      <c r="C1216" s="9" t="s">
        <v>21</v>
      </c>
      <c r="D1216" s="9" t="s">
        <v>27</v>
      </c>
      <c r="E1216" s="10">
        <v>2171</v>
      </c>
      <c r="F1216" s="10">
        <v>1803</v>
      </c>
      <c r="G1216" s="10">
        <v>368</v>
      </c>
    </row>
    <row r="1217" spans="1:7" x14ac:dyDescent="0.55000000000000004">
      <c r="A1217" s="8">
        <v>45379</v>
      </c>
      <c r="B1217" s="9" t="s">
        <v>29</v>
      </c>
      <c r="C1217" s="9" t="s">
        <v>31</v>
      </c>
      <c r="D1217" s="9" t="s">
        <v>22</v>
      </c>
      <c r="E1217" s="10">
        <v>31368</v>
      </c>
      <c r="F1217" s="10">
        <v>27041</v>
      </c>
      <c r="G1217" s="10">
        <v>4327</v>
      </c>
    </row>
    <row r="1218" spans="1:7" x14ac:dyDescent="0.55000000000000004">
      <c r="A1218" s="8">
        <v>45381</v>
      </c>
      <c r="B1218" s="9" t="s">
        <v>18</v>
      </c>
      <c r="C1218" s="9" t="s">
        <v>24</v>
      </c>
      <c r="D1218" s="9" t="s">
        <v>25</v>
      </c>
      <c r="E1218" s="10">
        <v>81582</v>
      </c>
      <c r="F1218" s="10">
        <v>76388</v>
      </c>
      <c r="G1218" s="10">
        <v>5194</v>
      </c>
    </row>
    <row r="1219" spans="1:7" ht="29.25" x14ac:dyDescent="0.55000000000000004">
      <c r="A1219" s="8">
        <v>45381</v>
      </c>
      <c r="B1219" s="9" t="s">
        <v>26</v>
      </c>
      <c r="C1219" s="9" t="s">
        <v>31</v>
      </c>
      <c r="D1219" s="9" t="s">
        <v>22</v>
      </c>
      <c r="E1219" s="10">
        <v>18759</v>
      </c>
      <c r="F1219" s="10">
        <v>14356</v>
      </c>
      <c r="G1219" s="10">
        <v>4403</v>
      </c>
    </row>
    <row r="1220" spans="1:7" x14ac:dyDescent="0.55000000000000004">
      <c r="A1220" s="8">
        <v>45382</v>
      </c>
      <c r="B1220" s="9" t="s">
        <v>23</v>
      </c>
      <c r="C1220" s="9" t="s">
        <v>21</v>
      </c>
      <c r="D1220" s="9" t="s">
        <v>27</v>
      </c>
      <c r="E1220" s="10">
        <v>68768</v>
      </c>
      <c r="F1220" s="10">
        <v>58051</v>
      </c>
      <c r="G1220" s="10">
        <v>10717</v>
      </c>
    </row>
    <row r="1221" spans="1:7" x14ac:dyDescent="0.55000000000000004">
      <c r="A1221" s="8">
        <v>45383</v>
      </c>
      <c r="B1221" s="9" t="s">
        <v>23</v>
      </c>
      <c r="C1221" s="9" t="s">
        <v>31</v>
      </c>
      <c r="D1221" s="9" t="s">
        <v>32</v>
      </c>
      <c r="E1221" s="10">
        <v>8079</v>
      </c>
      <c r="F1221" s="10">
        <v>5386</v>
      </c>
      <c r="G1221" s="10">
        <v>2693</v>
      </c>
    </row>
    <row r="1222" spans="1:7" x14ac:dyDescent="0.55000000000000004">
      <c r="A1222" s="8">
        <v>45383</v>
      </c>
      <c r="B1222" s="9" t="s">
        <v>29</v>
      </c>
      <c r="C1222" s="9" t="s">
        <v>31</v>
      </c>
      <c r="D1222" s="9" t="s">
        <v>22</v>
      </c>
      <c r="E1222" s="10">
        <v>14665</v>
      </c>
      <c r="F1222" s="10">
        <v>10999</v>
      </c>
      <c r="G1222" s="10">
        <v>3666</v>
      </c>
    </row>
    <row r="1223" spans="1:7" x14ac:dyDescent="0.55000000000000004">
      <c r="A1223" s="8">
        <v>45387</v>
      </c>
      <c r="B1223" s="9" t="s">
        <v>28</v>
      </c>
      <c r="C1223" s="9" t="s">
        <v>24</v>
      </c>
      <c r="D1223" s="9" t="s">
        <v>20</v>
      </c>
      <c r="E1223" s="10">
        <v>149588</v>
      </c>
      <c r="F1223" s="10">
        <v>131007</v>
      </c>
      <c r="G1223" s="10">
        <v>18580</v>
      </c>
    </row>
    <row r="1224" spans="1:7" x14ac:dyDescent="0.55000000000000004">
      <c r="A1224" s="8">
        <v>45388</v>
      </c>
      <c r="B1224" s="9" t="s">
        <v>28</v>
      </c>
      <c r="C1224" s="9" t="s">
        <v>21</v>
      </c>
      <c r="D1224" s="9" t="s">
        <v>27</v>
      </c>
      <c r="E1224" s="10">
        <v>212976</v>
      </c>
      <c r="F1224" s="10">
        <v>166537</v>
      </c>
      <c r="G1224" s="10">
        <v>46438</v>
      </c>
    </row>
    <row r="1225" spans="1:7" x14ac:dyDescent="0.55000000000000004">
      <c r="A1225" s="8">
        <v>45388</v>
      </c>
      <c r="B1225" s="9" t="s">
        <v>29</v>
      </c>
      <c r="C1225" s="9" t="s">
        <v>31</v>
      </c>
      <c r="D1225" s="9" t="s">
        <v>25</v>
      </c>
      <c r="E1225" s="10">
        <v>177811</v>
      </c>
      <c r="F1225" s="10">
        <v>151200</v>
      </c>
      <c r="G1225" s="10">
        <v>26611</v>
      </c>
    </row>
    <row r="1226" spans="1:7" x14ac:dyDescent="0.55000000000000004">
      <c r="A1226" s="8">
        <v>45389</v>
      </c>
      <c r="B1226" s="9" t="s">
        <v>18</v>
      </c>
      <c r="C1226" s="9" t="s">
        <v>21</v>
      </c>
      <c r="D1226" s="9" t="s">
        <v>32</v>
      </c>
      <c r="E1226" s="10">
        <v>12158</v>
      </c>
      <c r="F1226" s="10">
        <v>8271</v>
      </c>
      <c r="G1226" s="10">
        <v>3887</v>
      </c>
    </row>
    <row r="1227" spans="1:7" ht="29.25" x14ac:dyDescent="0.55000000000000004">
      <c r="A1227" s="8">
        <v>45390</v>
      </c>
      <c r="B1227" s="9" t="s">
        <v>26</v>
      </c>
      <c r="C1227" s="9" t="s">
        <v>24</v>
      </c>
      <c r="D1227" s="9" t="s">
        <v>32</v>
      </c>
      <c r="E1227" s="10">
        <v>10239</v>
      </c>
      <c r="F1227" s="10">
        <v>7585</v>
      </c>
      <c r="G1227" s="10">
        <v>2655</v>
      </c>
    </row>
    <row r="1228" spans="1:7" x14ac:dyDescent="0.55000000000000004">
      <c r="A1228" s="8">
        <v>45390</v>
      </c>
      <c r="B1228" s="9" t="s">
        <v>29</v>
      </c>
      <c r="C1228" s="9" t="s">
        <v>19</v>
      </c>
      <c r="D1228" s="9" t="s">
        <v>25</v>
      </c>
      <c r="E1228" s="10">
        <v>22021</v>
      </c>
      <c r="F1228" s="10">
        <v>18725</v>
      </c>
      <c r="G1228" s="10">
        <v>3296</v>
      </c>
    </row>
    <row r="1229" spans="1:7" ht="29.25" x14ac:dyDescent="0.55000000000000004">
      <c r="A1229" s="8">
        <v>45390</v>
      </c>
      <c r="B1229" s="9" t="s">
        <v>26</v>
      </c>
      <c r="C1229" s="9" t="s">
        <v>21</v>
      </c>
      <c r="D1229" s="9" t="s">
        <v>25</v>
      </c>
      <c r="E1229" s="10">
        <v>306353</v>
      </c>
      <c r="F1229" s="10">
        <v>290107</v>
      </c>
      <c r="G1229" s="10">
        <v>16246</v>
      </c>
    </row>
    <row r="1230" spans="1:7" x14ac:dyDescent="0.55000000000000004">
      <c r="A1230" s="8">
        <v>45391</v>
      </c>
      <c r="B1230" s="9" t="s">
        <v>28</v>
      </c>
      <c r="C1230" s="9" t="s">
        <v>21</v>
      </c>
      <c r="D1230" s="9" t="s">
        <v>27</v>
      </c>
      <c r="E1230" s="10">
        <v>6329</v>
      </c>
      <c r="F1230" s="10">
        <v>4521</v>
      </c>
      <c r="G1230" s="10">
        <v>1808</v>
      </c>
    </row>
    <row r="1231" spans="1:7" x14ac:dyDescent="0.55000000000000004">
      <c r="A1231" s="8">
        <v>45391</v>
      </c>
      <c r="B1231" s="9" t="s">
        <v>28</v>
      </c>
      <c r="C1231" s="9" t="s">
        <v>21</v>
      </c>
      <c r="D1231" s="9" t="s">
        <v>27</v>
      </c>
      <c r="E1231" s="10">
        <v>18507</v>
      </c>
      <c r="F1231" s="10">
        <v>9741</v>
      </c>
      <c r="G1231" s="10">
        <v>8766</v>
      </c>
    </row>
    <row r="1232" spans="1:7" x14ac:dyDescent="0.55000000000000004">
      <c r="A1232" s="8">
        <v>45391</v>
      </c>
      <c r="B1232" s="9" t="s">
        <v>28</v>
      </c>
      <c r="C1232" s="9" t="s">
        <v>21</v>
      </c>
      <c r="D1232" s="9" t="s">
        <v>27</v>
      </c>
      <c r="E1232" s="10">
        <v>705596</v>
      </c>
      <c r="F1232" s="10">
        <v>582396</v>
      </c>
      <c r="G1232" s="10">
        <v>123199</v>
      </c>
    </row>
    <row r="1233" spans="1:7" x14ac:dyDescent="0.55000000000000004">
      <c r="A1233" s="8">
        <v>45392</v>
      </c>
      <c r="B1233" s="9" t="s">
        <v>28</v>
      </c>
      <c r="C1233" s="9" t="s">
        <v>24</v>
      </c>
      <c r="D1233" s="9" t="s">
        <v>27</v>
      </c>
      <c r="E1233" s="10">
        <v>1528</v>
      </c>
      <c r="F1233" s="10">
        <v>1187</v>
      </c>
      <c r="G1233" s="10">
        <v>342</v>
      </c>
    </row>
    <row r="1234" spans="1:7" x14ac:dyDescent="0.55000000000000004">
      <c r="A1234" s="8">
        <v>45392</v>
      </c>
      <c r="B1234" s="9" t="s">
        <v>18</v>
      </c>
      <c r="C1234" s="9" t="s">
        <v>31</v>
      </c>
      <c r="D1234" s="9" t="s">
        <v>22</v>
      </c>
      <c r="E1234" s="10">
        <v>5330</v>
      </c>
      <c r="F1234" s="10">
        <v>4079</v>
      </c>
      <c r="G1234" s="10">
        <v>1251</v>
      </c>
    </row>
    <row r="1235" spans="1:7" x14ac:dyDescent="0.55000000000000004">
      <c r="A1235" s="8">
        <v>45393</v>
      </c>
      <c r="B1235" s="9" t="s">
        <v>29</v>
      </c>
      <c r="C1235" s="9" t="s">
        <v>31</v>
      </c>
      <c r="D1235" s="9" t="s">
        <v>22</v>
      </c>
      <c r="E1235" s="10">
        <v>6489</v>
      </c>
      <c r="F1235" s="10">
        <v>4867</v>
      </c>
      <c r="G1235" s="10">
        <v>1622</v>
      </c>
    </row>
    <row r="1236" spans="1:7" x14ac:dyDescent="0.55000000000000004">
      <c r="A1236" s="8">
        <v>45394</v>
      </c>
      <c r="B1236" s="9" t="s">
        <v>28</v>
      </c>
      <c r="C1236" s="9" t="s">
        <v>19</v>
      </c>
      <c r="D1236" s="9" t="s">
        <v>27</v>
      </c>
      <c r="E1236" s="10">
        <v>1327</v>
      </c>
      <c r="F1236" s="10">
        <v>998</v>
      </c>
      <c r="G1236" s="10">
        <v>329</v>
      </c>
    </row>
    <row r="1237" spans="1:7" x14ac:dyDescent="0.55000000000000004">
      <c r="A1237" s="8">
        <v>45394</v>
      </c>
      <c r="B1237" s="9" t="s">
        <v>28</v>
      </c>
      <c r="C1237" s="9" t="s">
        <v>21</v>
      </c>
      <c r="D1237" s="9" t="s">
        <v>27</v>
      </c>
      <c r="E1237" s="10">
        <v>30724</v>
      </c>
      <c r="F1237" s="10">
        <v>15676</v>
      </c>
      <c r="G1237" s="10">
        <v>15049</v>
      </c>
    </row>
    <row r="1238" spans="1:7" ht="29.25" x14ac:dyDescent="0.55000000000000004">
      <c r="A1238" s="8">
        <v>45395</v>
      </c>
      <c r="B1238" s="9" t="s">
        <v>26</v>
      </c>
      <c r="C1238" s="9" t="s">
        <v>31</v>
      </c>
      <c r="D1238" s="9" t="s">
        <v>27</v>
      </c>
      <c r="E1238" s="10">
        <v>926730</v>
      </c>
      <c r="F1238" s="10">
        <v>756514</v>
      </c>
      <c r="G1238" s="10">
        <v>170216</v>
      </c>
    </row>
    <row r="1239" spans="1:7" x14ac:dyDescent="0.55000000000000004">
      <c r="A1239" s="8">
        <v>45396</v>
      </c>
      <c r="B1239" s="9" t="s">
        <v>28</v>
      </c>
      <c r="C1239" s="9" t="s">
        <v>30</v>
      </c>
      <c r="D1239" s="9" t="s">
        <v>20</v>
      </c>
      <c r="E1239" s="10">
        <v>41291</v>
      </c>
      <c r="F1239" s="10">
        <v>36162</v>
      </c>
      <c r="G1239" s="10">
        <v>5129</v>
      </c>
    </row>
    <row r="1240" spans="1:7" x14ac:dyDescent="0.55000000000000004">
      <c r="A1240" s="8">
        <v>45397</v>
      </c>
      <c r="B1240" s="9" t="s">
        <v>18</v>
      </c>
      <c r="C1240" s="9" t="s">
        <v>19</v>
      </c>
      <c r="D1240" s="9" t="s">
        <v>27</v>
      </c>
      <c r="E1240" s="10">
        <v>11264</v>
      </c>
      <c r="F1240" s="10">
        <v>5929</v>
      </c>
      <c r="G1240" s="10">
        <v>5336</v>
      </c>
    </row>
    <row r="1241" spans="1:7" x14ac:dyDescent="0.55000000000000004">
      <c r="A1241" s="8">
        <v>45397</v>
      </c>
      <c r="B1241" s="9" t="s">
        <v>18</v>
      </c>
      <c r="C1241" s="9" t="s">
        <v>31</v>
      </c>
      <c r="D1241" s="9" t="s">
        <v>25</v>
      </c>
      <c r="E1241" s="10">
        <v>24291</v>
      </c>
      <c r="F1241" s="10">
        <v>23538</v>
      </c>
      <c r="G1241" s="10">
        <v>753</v>
      </c>
    </row>
    <row r="1242" spans="1:7" ht="29.25" x14ac:dyDescent="0.55000000000000004">
      <c r="A1242" s="8">
        <v>45398</v>
      </c>
      <c r="B1242" s="9" t="s">
        <v>26</v>
      </c>
      <c r="C1242" s="9" t="s">
        <v>19</v>
      </c>
      <c r="D1242" s="9" t="s">
        <v>20</v>
      </c>
      <c r="E1242" s="10">
        <v>301555</v>
      </c>
      <c r="F1242" s="10">
        <v>196105</v>
      </c>
      <c r="G1242" s="10">
        <v>105450</v>
      </c>
    </row>
    <row r="1243" spans="1:7" x14ac:dyDescent="0.55000000000000004">
      <c r="A1243" s="8">
        <v>45398</v>
      </c>
      <c r="B1243" s="9" t="s">
        <v>18</v>
      </c>
      <c r="C1243" s="9" t="s">
        <v>19</v>
      </c>
      <c r="D1243" s="9" t="s">
        <v>27</v>
      </c>
      <c r="E1243" s="10">
        <v>24201</v>
      </c>
      <c r="F1243" s="10">
        <v>12737</v>
      </c>
      <c r="G1243" s="10">
        <v>11463</v>
      </c>
    </row>
    <row r="1244" spans="1:7" x14ac:dyDescent="0.55000000000000004">
      <c r="A1244" s="8">
        <v>45398</v>
      </c>
      <c r="B1244" s="9" t="s">
        <v>23</v>
      </c>
      <c r="C1244" s="9" t="s">
        <v>21</v>
      </c>
      <c r="D1244" s="9" t="s">
        <v>27</v>
      </c>
      <c r="E1244" s="10">
        <v>18940</v>
      </c>
      <c r="F1244" s="10">
        <v>15201</v>
      </c>
      <c r="G1244" s="10">
        <v>3739</v>
      </c>
    </row>
    <row r="1245" spans="1:7" x14ac:dyDescent="0.55000000000000004">
      <c r="A1245" s="8">
        <v>45399</v>
      </c>
      <c r="B1245" s="9" t="s">
        <v>29</v>
      </c>
      <c r="C1245" s="9" t="s">
        <v>19</v>
      </c>
      <c r="D1245" s="9" t="s">
        <v>22</v>
      </c>
      <c r="E1245" s="10">
        <v>3363</v>
      </c>
      <c r="F1245" s="10">
        <v>2772</v>
      </c>
      <c r="G1245" s="10">
        <v>591</v>
      </c>
    </row>
    <row r="1246" spans="1:7" x14ac:dyDescent="0.55000000000000004">
      <c r="A1246" s="8">
        <v>45401</v>
      </c>
      <c r="B1246" s="9" t="s">
        <v>29</v>
      </c>
      <c r="C1246" s="9" t="s">
        <v>19</v>
      </c>
      <c r="D1246" s="9" t="s">
        <v>27</v>
      </c>
      <c r="E1246" s="10">
        <v>38047</v>
      </c>
      <c r="F1246" s="10">
        <v>32487</v>
      </c>
      <c r="G1246" s="10">
        <v>5560</v>
      </c>
    </row>
    <row r="1247" spans="1:7" x14ac:dyDescent="0.55000000000000004">
      <c r="A1247" s="8">
        <v>45401</v>
      </c>
      <c r="B1247" s="9" t="s">
        <v>18</v>
      </c>
      <c r="C1247" s="9" t="s">
        <v>31</v>
      </c>
      <c r="D1247" s="9" t="s">
        <v>27</v>
      </c>
      <c r="E1247" s="10">
        <v>42212</v>
      </c>
      <c r="F1247" s="10">
        <v>22217</v>
      </c>
      <c r="G1247" s="10">
        <v>19995</v>
      </c>
    </row>
    <row r="1248" spans="1:7" x14ac:dyDescent="0.55000000000000004">
      <c r="A1248" s="8">
        <v>45402</v>
      </c>
      <c r="B1248" s="9" t="s">
        <v>29</v>
      </c>
      <c r="C1248" s="9" t="s">
        <v>31</v>
      </c>
      <c r="D1248" s="9" t="s">
        <v>32</v>
      </c>
      <c r="E1248" s="10">
        <v>3434</v>
      </c>
      <c r="F1248" s="10">
        <v>2489</v>
      </c>
      <c r="G1248" s="10">
        <v>946</v>
      </c>
    </row>
    <row r="1249" spans="1:7" x14ac:dyDescent="0.55000000000000004">
      <c r="A1249" s="8">
        <v>45402</v>
      </c>
      <c r="B1249" s="9" t="s">
        <v>18</v>
      </c>
      <c r="C1249" s="9" t="s">
        <v>24</v>
      </c>
      <c r="D1249" s="9" t="s">
        <v>32</v>
      </c>
      <c r="E1249" s="10">
        <v>4120</v>
      </c>
      <c r="F1249" s="10">
        <v>2861</v>
      </c>
      <c r="G1249" s="10">
        <v>1259</v>
      </c>
    </row>
    <row r="1250" spans="1:7" x14ac:dyDescent="0.55000000000000004">
      <c r="A1250" s="8">
        <v>45402</v>
      </c>
      <c r="B1250" s="9" t="s">
        <v>23</v>
      </c>
      <c r="C1250" s="9" t="s">
        <v>30</v>
      </c>
      <c r="D1250" s="9" t="s">
        <v>27</v>
      </c>
      <c r="E1250" s="10">
        <v>3639</v>
      </c>
      <c r="F1250" s="10">
        <v>3022</v>
      </c>
      <c r="G1250" s="10">
        <v>617</v>
      </c>
    </row>
    <row r="1251" spans="1:7" ht="29.25" x14ac:dyDescent="0.55000000000000004">
      <c r="A1251" s="8">
        <v>45402</v>
      </c>
      <c r="B1251" s="9" t="s">
        <v>26</v>
      </c>
      <c r="C1251" s="9" t="s">
        <v>21</v>
      </c>
      <c r="D1251" s="9" t="s">
        <v>27</v>
      </c>
      <c r="E1251" s="10">
        <v>1743</v>
      </c>
      <c r="F1251" s="10">
        <v>1026</v>
      </c>
      <c r="G1251" s="10">
        <v>718</v>
      </c>
    </row>
    <row r="1252" spans="1:7" x14ac:dyDescent="0.55000000000000004">
      <c r="A1252" s="8">
        <v>45402</v>
      </c>
      <c r="B1252" s="9" t="s">
        <v>23</v>
      </c>
      <c r="C1252" s="9" t="s">
        <v>31</v>
      </c>
      <c r="D1252" s="9" t="s">
        <v>27</v>
      </c>
      <c r="E1252" s="10">
        <v>166242</v>
      </c>
      <c r="F1252" s="10">
        <v>145287</v>
      </c>
      <c r="G1252" s="10">
        <v>20955</v>
      </c>
    </row>
    <row r="1253" spans="1:7" x14ac:dyDescent="0.55000000000000004">
      <c r="A1253" s="8">
        <v>45403</v>
      </c>
      <c r="B1253" s="9" t="s">
        <v>29</v>
      </c>
      <c r="C1253" s="9" t="s">
        <v>31</v>
      </c>
      <c r="D1253" s="9" t="s">
        <v>27</v>
      </c>
      <c r="E1253" s="10">
        <v>18640</v>
      </c>
      <c r="F1253" s="10">
        <v>10472</v>
      </c>
      <c r="G1253" s="10">
        <v>8168</v>
      </c>
    </row>
    <row r="1254" spans="1:7" x14ac:dyDescent="0.55000000000000004">
      <c r="A1254" s="8">
        <v>45403</v>
      </c>
      <c r="B1254" s="9" t="s">
        <v>18</v>
      </c>
      <c r="C1254" s="9" t="s">
        <v>30</v>
      </c>
      <c r="D1254" s="9" t="s">
        <v>27</v>
      </c>
      <c r="E1254" s="10">
        <v>5150</v>
      </c>
      <c r="F1254" s="10">
        <v>3029</v>
      </c>
      <c r="G1254" s="10">
        <v>2120</v>
      </c>
    </row>
    <row r="1255" spans="1:7" x14ac:dyDescent="0.55000000000000004">
      <c r="A1255" s="8">
        <v>45404</v>
      </c>
      <c r="B1255" s="9" t="s">
        <v>28</v>
      </c>
      <c r="C1255" s="9" t="s">
        <v>21</v>
      </c>
      <c r="D1255" s="9" t="s">
        <v>32</v>
      </c>
      <c r="E1255" s="10">
        <v>4971</v>
      </c>
      <c r="F1255" s="10">
        <v>3452</v>
      </c>
      <c r="G1255" s="10">
        <v>1519</v>
      </c>
    </row>
    <row r="1256" spans="1:7" x14ac:dyDescent="0.55000000000000004">
      <c r="A1256" s="8">
        <v>45404</v>
      </c>
      <c r="B1256" s="9" t="s">
        <v>18</v>
      </c>
      <c r="C1256" s="9" t="s">
        <v>24</v>
      </c>
      <c r="D1256" s="9" t="s">
        <v>27</v>
      </c>
      <c r="E1256" s="10">
        <v>247236</v>
      </c>
      <c r="F1256" s="10">
        <v>183661</v>
      </c>
      <c r="G1256" s="10">
        <v>63575</v>
      </c>
    </row>
    <row r="1257" spans="1:7" x14ac:dyDescent="0.55000000000000004">
      <c r="A1257" s="8">
        <v>45404</v>
      </c>
      <c r="B1257" s="9" t="s">
        <v>28</v>
      </c>
      <c r="C1257" s="9" t="s">
        <v>31</v>
      </c>
      <c r="D1257" s="9" t="s">
        <v>25</v>
      </c>
      <c r="E1257" s="10">
        <v>970136</v>
      </c>
      <c r="F1257" s="10">
        <v>898274</v>
      </c>
      <c r="G1257" s="10">
        <v>71862</v>
      </c>
    </row>
    <row r="1258" spans="1:7" ht="29.25" x14ac:dyDescent="0.55000000000000004">
      <c r="A1258" s="8">
        <v>45405</v>
      </c>
      <c r="B1258" s="9" t="s">
        <v>26</v>
      </c>
      <c r="C1258" s="9" t="s">
        <v>21</v>
      </c>
      <c r="D1258" s="9" t="s">
        <v>32</v>
      </c>
      <c r="E1258" s="10">
        <v>18259</v>
      </c>
      <c r="F1258" s="10">
        <v>13991</v>
      </c>
      <c r="G1258" s="10">
        <v>4267</v>
      </c>
    </row>
    <row r="1259" spans="1:7" x14ac:dyDescent="0.55000000000000004">
      <c r="A1259" s="8">
        <v>45405</v>
      </c>
      <c r="B1259" s="9" t="s">
        <v>23</v>
      </c>
      <c r="C1259" s="9" t="s">
        <v>31</v>
      </c>
      <c r="D1259" s="9" t="s">
        <v>20</v>
      </c>
      <c r="E1259" s="10">
        <v>248172</v>
      </c>
      <c r="F1259" s="10">
        <v>215082</v>
      </c>
      <c r="G1259" s="10">
        <v>33090</v>
      </c>
    </row>
    <row r="1260" spans="1:7" x14ac:dyDescent="0.55000000000000004">
      <c r="A1260" s="8">
        <v>45405</v>
      </c>
      <c r="B1260" s="9" t="s">
        <v>18</v>
      </c>
      <c r="C1260" s="9" t="s">
        <v>19</v>
      </c>
      <c r="D1260" s="9" t="s">
        <v>27</v>
      </c>
      <c r="E1260" s="10">
        <v>229443</v>
      </c>
      <c r="F1260" s="10">
        <v>191510</v>
      </c>
      <c r="G1260" s="10">
        <v>37934</v>
      </c>
    </row>
    <row r="1261" spans="1:7" ht="29.25" x14ac:dyDescent="0.55000000000000004">
      <c r="A1261" s="8">
        <v>45405</v>
      </c>
      <c r="B1261" s="9" t="s">
        <v>26</v>
      </c>
      <c r="C1261" s="9" t="s">
        <v>21</v>
      </c>
      <c r="D1261" s="9" t="s">
        <v>27</v>
      </c>
      <c r="E1261" s="10">
        <v>259405</v>
      </c>
      <c r="F1261" s="10">
        <v>202843</v>
      </c>
      <c r="G1261" s="10">
        <v>56562</v>
      </c>
    </row>
    <row r="1262" spans="1:7" ht="29.25" x14ac:dyDescent="0.55000000000000004">
      <c r="A1262" s="8">
        <v>45406</v>
      </c>
      <c r="B1262" s="9" t="s">
        <v>26</v>
      </c>
      <c r="C1262" s="9" t="s">
        <v>21</v>
      </c>
      <c r="D1262" s="9" t="s">
        <v>32</v>
      </c>
      <c r="E1262" s="10">
        <v>1668</v>
      </c>
      <c r="F1262" s="10">
        <v>1124</v>
      </c>
      <c r="G1262" s="10">
        <v>545</v>
      </c>
    </row>
    <row r="1263" spans="1:7" ht="29.25" x14ac:dyDescent="0.55000000000000004">
      <c r="A1263" s="8">
        <v>45406</v>
      </c>
      <c r="B1263" s="9" t="s">
        <v>26</v>
      </c>
      <c r="C1263" s="9" t="s">
        <v>24</v>
      </c>
      <c r="D1263" s="9" t="s">
        <v>32</v>
      </c>
      <c r="E1263" s="10">
        <v>6532</v>
      </c>
      <c r="F1263" s="10">
        <v>4733</v>
      </c>
      <c r="G1263" s="10">
        <v>1799</v>
      </c>
    </row>
    <row r="1264" spans="1:7" x14ac:dyDescent="0.55000000000000004">
      <c r="A1264" s="8">
        <v>45408</v>
      </c>
      <c r="B1264" s="9" t="s">
        <v>18</v>
      </c>
      <c r="C1264" s="9" t="s">
        <v>24</v>
      </c>
      <c r="D1264" s="9" t="s">
        <v>32</v>
      </c>
      <c r="E1264" s="10">
        <v>6162</v>
      </c>
      <c r="F1264" s="10">
        <v>4417</v>
      </c>
      <c r="G1264" s="10">
        <v>1745</v>
      </c>
    </row>
    <row r="1265" spans="1:7" x14ac:dyDescent="0.55000000000000004">
      <c r="A1265" s="8">
        <v>45408</v>
      </c>
      <c r="B1265" s="9" t="s">
        <v>23</v>
      </c>
      <c r="C1265" s="9" t="s">
        <v>24</v>
      </c>
      <c r="D1265" s="9" t="s">
        <v>27</v>
      </c>
      <c r="E1265" s="10">
        <v>5543</v>
      </c>
      <c r="F1265" s="10">
        <v>4658</v>
      </c>
      <c r="G1265" s="10">
        <v>885</v>
      </c>
    </row>
    <row r="1266" spans="1:7" x14ac:dyDescent="0.55000000000000004">
      <c r="A1266" s="8">
        <v>45409</v>
      </c>
      <c r="B1266" s="9" t="s">
        <v>23</v>
      </c>
      <c r="C1266" s="9" t="s">
        <v>21</v>
      </c>
      <c r="D1266" s="9" t="s">
        <v>32</v>
      </c>
      <c r="E1266" s="10">
        <v>10079</v>
      </c>
      <c r="F1266" s="10">
        <v>7550</v>
      </c>
      <c r="G1266" s="10">
        <v>2529</v>
      </c>
    </row>
    <row r="1267" spans="1:7" ht="29.25" x14ac:dyDescent="0.55000000000000004">
      <c r="A1267" s="8">
        <v>45409</v>
      </c>
      <c r="B1267" s="9" t="s">
        <v>26</v>
      </c>
      <c r="C1267" s="9" t="s">
        <v>31</v>
      </c>
      <c r="D1267" s="9" t="s">
        <v>27</v>
      </c>
      <c r="E1267" s="10">
        <v>10500</v>
      </c>
      <c r="F1267" s="10">
        <v>5527</v>
      </c>
      <c r="G1267" s="10">
        <v>4974</v>
      </c>
    </row>
    <row r="1268" spans="1:7" x14ac:dyDescent="0.55000000000000004">
      <c r="A1268" s="8">
        <v>45409</v>
      </c>
      <c r="B1268" s="9" t="s">
        <v>23</v>
      </c>
      <c r="C1268" s="9" t="s">
        <v>19</v>
      </c>
      <c r="D1268" s="9" t="s">
        <v>27</v>
      </c>
      <c r="E1268" s="10">
        <v>15526</v>
      </c>
      <c r="F1268" s="10">
        <v>9027</v>
      </c>
      <c r="G1268" s="10">
        <v>6499</v>
      </c>
    </row>
    <row r="1269" spans="1:7" ht="29.25" x14ac:dyDescent="0.55000000000000004">
      <c r="A1269" s="8">
        <v>45410</v>
      </c>
      <c r="B1269" s="9" t="s">
        <v>26</v>
      </c>
      <c r="C1269" s="9" t="s">
        <v>24</v>
      </c>
      <c r="D1269" s="9" t="s">
        <v>25</v>
      </c>
      <c r="E1269" s="10">
        <v>187980</v>
      </c>
      <c r="F1269" s="10">
        <v>159847</v>
      </c>
      <c r="G1269" s="10">
        <v>28133</v>
      </c>
    </row>
    <row r="1270" spans="1:7" x14ac:dyDescent="0.55000000000000004">
      <c r="A1270" s="8">
        <v>45410</v>
      </c>
      <c r="B1270" s="9" t="s">
        <v>29</v>
      </c>
      <c r="C1270" s="9" t="s">
        <v>21</v>
      </c>
      <c r="D1270" s="9" t="s">
        <v>22</v>
      </c>
      <c r="E1270" s="10">
        <v>25754</v>
      </c>
      <c r="F1270" s="10">
        <v>19913</v>
      </c>
      <c r="G1270" s="10">
        <v>5841</v>
      </c>
    </row>
    <row r="1271" spans="1:7" x14ac:dyDescent="0.55000000000000004">
      <c r="A1271" s="8">
        <v>45412</v>
      </c>
      <c r="B1271" s="9" t="s">
        <v>18</v>
      </c>
      <c r="C1271" s="9" t="s">
        <v>30</v>
      </c>
      <c r="D1271" s="9" t="s">
        <v>27</v>
      </c>
      <c r="E1271" s="10">
        <v>5467</v>
      </c>
      <c r="F1271" s="10">
        <v>4111</v>
      </c>
      <c r="G1271" s="10">
        <v>1357</v>
      </c>
    </row>
    <row r="1272" spans="1:7" x14ac:dyDescent="0.55000000000000004">
      <c r="A1272" s="8">
        <v>45413</v>
      </c>
      <c r="B1272" s="9" t="s">
        <v>18</v>
      </c>
      <c r="C1272" s="9" t="s">
        <v>21</v>
      </c>
      <c r="D1272" s="9" t="s">
        <v>27</v>
      </c>
      <c r="E1272" s="10">
        <v>2586</v>
      </c>
      <c r="F1272" s="10">
        <v>1986</v>
      </c>
      <c r="G1272" s="10">
        <v>600</v>
      </c>
    </row>
    <row r="1273" spans="1:7" ht="29.25" x14ac:dyDescent="0.55000000000000004">
      <c r="A1273" s="8">
        <v>45414</v>
      </c>
      <c r="B1273" s="9" t="s">
        <v>26</v>
      </c>
      <c r="C1273" s="9" t="s">
        <v>30</v>
      </c>
      <c r="D1273" s="9" t="s">
        <v>25</v>
      </c>
      <c r="E1273" s="10">
        <v>101915</v>
      </c>
      <c r="F1273" s="10">
        <v>96511</v>
      </c>
      <c r="G1273" s="10">
        <v>5405</v>
      </c>
    </row>
    <row r="1274" spans="1:7" x14ac:dyDescent="0.55000000000000004">
      <c r="A1274" s="8">
        <v>45415</v>
      </c>
      <c r="B1274" s="9" t="s">
        <v>28</v>
      </c>
      <c r="C1274" s="9" t="s">
        <v>30</v>
      </c>
      <c r="D1274" s="9" t="s">
        <v>32</v>
      </c>
      <c r="E1274" s="10">
        <v>5690</v>
      </c>
      <c r="F1274" s="10">
        <v>4036</v>
      </c>
      <c r="G1274" s="10">
        <v>1655</v>
      </c>
    </row>
    <row r="1275" spans="1:7" x14ac:dyDescent="0.55000000000000004">
      <c r="A1275" s="8">
        <v>45415</v>
      </c>
      <c r="B1275" s="9" t="s">
        <v>23</v>
      </c>
      <c r="C1275" s="9" t="s">
        <v>21</v>
      </c>
      <c r="D1275" s="9" t="s">
        <v>27</v>
      </c>
      <c r="E1275" s="10">
        <v>95511</v>
      </c>
      <c r="F1275" s="10">
        <v>80626</v>
      </c>
      <c r="G1275" s="10">
        <v>14885</v>
      </c>
    </row>
    <row r="1276" spans="1:7" x14ac:dyDescent="0.55000000000000004">
      <c r="A1276" s="8">
        <v>45416</v>
      </c>
      <c r="B1276" s="9" t="s">
        <v>29</v>
      </c>
      <c r="C1276" s="9" t="s">
        <v>31</v>
      </c>
      <c r="D1276" s="9" t="s">
        <v>27</v>
      </c>
      <c r="E1276" s="10">
        <v>1340089</v>
      </c>
      <c r="F1276" s="10">
        <v>1015811</v>
      </c>
      <c r="G1276" s="10">
        <v>324278</v>
      </c>
    </row>
    <row r="1277" spans="1:7" x14ac:dyDescent="0.55000000000000004">
      <c r="A1277" s="8">
        <v>45417</v>
      </c>
      <c r="B1277" s="9" t="s">
        <v>23</v>
      </c>
      <c r="C1277" s="9" t="s">
        <v>19</v>
      </c>
      <c r="D1277" s="9" t="s">
        <v>27</v>
      </c>
      <c r="E1277" s="10">
        <v>153497</v>
      </c>
      <c r="F1277" s="10">
        <v>123942</v>
      </c>
      <c r="G1277" s="10">
        <v>29555</v>
      </c>
    </row>
    <row r="1278" spans="1:7" x14ac:dyDescent="0.55000000000000004">
      <c r="A1278" s="8">
        <v>45419</v>
      </c>
      <c r="B1278" s="9" t="s">
        <v>28</v>
      </c>
      <c r="C1278" s="9" t="s">
        <v>19</v>
      </c>
      <c r="D1278" s="9" t="s">
        <v>32</v>
      </c>
      <c r="E1278" s="10">
        <v>5690</v>
      </c>
      <c r="F1278" s="10">
        <v>4036</v>
      </c>
      <c r="G1278" s="10">
        <v>1655</v>
      </c>
    </row>
    <row r="1279" spans="1:7" x14ac:dyDescent="0.55000000000000004">
      <c r="A1279" s="8">
        <v>45419</v>
      </c>
      <c r="B1279" s="9" t="s">
        <v>23</v>
      </c>
      <c r="C1279" s="9" t="s">
        <v>24</v>
      </c>
      <c r="D1279" s="9" t="s">
        <v>20</v>
      </c>
      <c r="E1279" s="10">
        <v>83325</v>
      </c>
      <c r="F1279" s="10">
        <v>78780</v>
      </c>
      <c r="G1279" s="10">
        <v>4545</v>
      </c>
    </row>
    <row r="1280" spans="1:7" ht="29.25" x14ac:dyDescent="0.55000000000000004">
      <c r="A1280" s="8">
        <v>45419</v>
      </c>
      <c r="B1280" s="9" t="s">
        <v>26</v>
      </c>
      <c r="C1280" s="9" t="s">
        <v>31</v>
      </c>
      <c r="D1280" s="9" t="s">
        <v>27</v>
      </c>
      <c r="E1280" s="10">
        <v>134953</v>
      </c>
      <c r="F1280" s="10">
        <v>116571</v>
      </c>
      <c r="G1280" s="10">
        <v>18382</v>
      </c>
    </row>
    <row r="1281" spans="1:7" x14ac:dyDescent="0.55000000000000004">
      <c r="A1281" s="8">
        <v>45421</v>
      </c>
      <c r="B1281" s="9" t="s">
        <v>23</v>
      </c>
      <c r="C1281" s="9" t="s">
        <v>30</v>
      </c>
      <c r="D1281" s="9" t="s">
        <v>32</v>
      </c>
      <c r="E1281" s="10">
        <v>7631</v>
      </c>
      <c r="F1281" s="10">
        <v>5299</v>
      </c>
      <c r="G1281" s="10">
        <v>2332</v>
      </c>
    </row>
    <row r="1282" spans="1:7" x14ac:dyDescent="0.55000000000000004">
      <c r="A1282" s="8">
        <v>45423</v>
      </c>
      <c r="B1282" s="9" t="s">
        <v>28</v>
      </c>
      <c r="C1282" s="9" t="s">
        <v>21</v>
      </c>
      <c r="D1282" s="9" t="s">
        <v>27</v>
      </c>
      <c r="E1282" s="10">
        <v>8149</v>
      </c>
      <c r="F1282" s="10">
        <v>5821</v>
      </c>
      <c r="G1282" s="10">
        <v>2328</v>
      </c>
    </row>
    <row r="1283" spans="1:7" x14ac:dyDescent="0.55000000000000004">
      <c r="A1283" s="8">
        <v>45425</v>
      </c>
      <c r="B1283" s="9" t="s">
        <v>18</v>
      </c>
      <c r="C1283" s="9" t="s">
        <v>30</v>
      </c>
      <c r="D1283" s="9" t="s">
        <v>20</v>
      </c>
      <c r="E1283" s="10">
        <v>282332</v>
      </c>
      <c r="F1283" s="10">
        <v>242165</v>
      </c>
      <c r="G1283" s="10">
        <v>40167</v>
      </c>
    </row>
    <row r="1284" spans="1:7" x14ac:dyDescent="0.55000000000000004">
      <c r="A1284" s="8">
        <v>45425</v>
      </c>
      <c r="B1284" s="9" t="s">
        <v>18</v>
      </c>
      <c r="C1284" s="9" t="s">
        <v>21</v>
      </c>
      <c r="D1284" s="9" t="s">
        <v>25</v>
      </c>
      <c r="E1284" s="10">
        <v>206144</v>
      </c>
      <c r="F1284" s="10">
        <v>186725</v>
      </c>
      <c r="G1284" s="10">
        <v>19419</v>
      </c>
    </row>
    <row r="1285" spans="1:7" x14ac:dyDescent="0.55000000000000004">
      <c r="A1285" s="8">
        <v>45425</v>
      </c>
      <c r="B1285" s="9" t="s">
        <v>18</v>
      </c>
      <c r="C1285" s="9" t="s">
        <v>19</v>
      </c>
      <c r="D1285" s="9" t="s">
        <v>22</v>
      </c>
      <c r="E1285" s="10">
        <v>13307</v>
      </c>
      <c r="F1285" s="10">
        <v>11090</v>
      </c>
      <c r="G1285" s="10">
        <v>2218</v>
      </c>
    </row>
    <row r="1286" spans="1:7" x14ac:dyDescent="0.55000000000000004">
      <c r="A1286" s="8">
        <v>45426</v>
      </c>
      <c r="B1286" s="9" t="s">
        <v>23</v>
      </c>
      <c r="C1286" s="9" t="s">
        <v>24</v>
      </c>
      <c r="D1286" s="9" t="s">
        <v>20</v>
      </c>
      <c r="E1286" s="10">
        <v>210455</v>
      </c>
      <c r="F1286" s="10">
        <v>176867</v>
      </c>
      <c r="G1286" s="10">
        <v>33588</v>
      </c>
    </row>
    <row r="1287" spans="1:7" x14ac:dyDescent="0.55000000000000004">
      <c r="A1287" s="8">
        <v>45426</v>
      </c>
      <c r="B1287" s="9" t="s">
        <v>23</v>
      </c>
      <c r="C1287" s="9" t="s">
        <v>21</v>
      </c>
      <c r="D1287" s="9" t="s">
        <v>27</v>
      </c>
      <c r="E1287" s="10">
        <v>468817</v>
      </c>
      <c r="F1287" s="10">
        <v>382708</v>
      </c>
      <c r="G1287" s="10">
        <v>86109</v>
      </c>
    </row>
    <row r="1288" spans="1:7" x14ac:dyDescent="0.55000000000000004">
      <c r="A1288" s="8">
        <v>45426</v>
      </c>
      <c r="B1288" s="9" t="s">
        <v>18</v>
      </c>
      <c r="C1288" s="9" t="s">
        <v>24</v>
      </c>
      <c r="D1288" s="9" t="s">
        <v>27</v>
      </c>
      <c r="E1288" s="10">
        <v>813</v>
      </c>
      <c r="F1288" s="10">
        <v>683</v>
      </c>
      <c r="G1288" s="10">
        <v>130</v>
      </c>
    </row>
    <row r="1289" spans="1:7" x14ac:dyDescent="0.55000000000000004">
      <c r="A1289" s="8">
        <v>45426</v>
      </c>
      <c r="B1289" s="9" t="s">
        <v>18</v>
      </c>
      <c r="C1289" s="9" t="s">
        <v>21</v>
      </c>
      <c r="D1289" s="9" t="s">
        <v>25</v>
      </c>
      <c r="E1289" s="10">
        <v>127653</v>
      </c>
      <c r="F1289" s="10">
        <v>119525</v>
      </c>
      <c r="G1289" s="10">
        <v>8128</v>
      </c>
    </row>
    <row r="1290" spans="1:7" x14ac:dyDescent="0.55000000000000004">
      <c r="A1290" s="8">
        <v>45428</v>
      </c>
      <c r="B1290" s="9" t="s">
        <v>23</v>
      </c>
      <c r="C1290" s="9" t="s">
        <v>21</v>
      </c>
      <c r="D1290" s="9" t="s">
        <v>27</v>
      </c>
      <c r="E1290" s="10">
        <v>3965</v>
      </c>
      <c r="F1290" s="10">
        <v>2132</v>
      </c>
      <c r="G1290" s="10">
        <v>1833</v>
      </c>
    </row>
    <row r="1291" spans="1:7" x14ac:dyDescent="0.55000000000000004">
      <c r="A1291" s="8">
        <v>45428</v>
      </c>
      <c r="B1291" s="9" t="s">
        <v>28</v>
      </c>
      <c r="C1291" s="9" t="s">
        <v>30</v>
      </c>
      <c r="D1291" s="9" t="s">
        <v>27</v>
      </c>
      <c r="E1291" s="10">
        <v>18771</v>
      </c>
      <c r="F1291" s="10">
        <v>9880</v>
      </c>
      <c r="G1291" s="10">
        <v>8892</v>
      </c>
    </row>
    <row r="1292" spans="1:7" x14ac:dyDescent="0.55000000000000004">
      <c r="A1292" s="8">
        <v>45428</v>
      </c>
      <c r="B1292" s="9" t="s">
        <v>18</v>
      </c>
      <c r="C1292" s="9" t="s">
        <v>21</v>
      </c>
      <c r="D1292" s="9" t="s">
        <v>25</v>
      </c>
      <c r="E1292" s="10">
        <v>1188898</v>
      </c>
      <c r="F1292" s="10">
        <v>1088735</v>
      </c>
      <c r="G1292" s="10">
        <v>100164</v>
      </c>
    </row>
    <row r="1293" spans="1:7" x14ac:dyDescent="0.55000000000000004">
      <c r="A1293" s="8">
        <v>45429</v>
      </c>
      <c r="B1293" s="9" t="s">
        <v>29</v>
      </c>
      <c r="C1293" s="9" t="s">
        <v>30</v>
      </c>
      <c r="D1293" s="9" t="s">
        <v>32</v>
      </c>
      <c r="E1293" s="10">
        <v>3406</v>
      </c>
      <c r="F1293" s="10">
        <v>2610</v>
      </c>
      <c r="G1293" s="10">
        <v>796</v>
      </c>
    </row>
    <row r="1294" spans="1:7" x14ac:dyDescent="0.55000000000000004">
      <c r="A1294" s="8">
        <v>45429</v>
      </c>
      <c r="B1294" s="9" t="s">
        <v>18</v>
      </c>
      <c r="C1294" s="9" t="s">
        <v>21</v>
      </c>
      <c r="D1294" s="9" t="s">
        <v>27</v>
      </c>
      <c r="E1294" s="10">
        <v>234667</v>
      </c>
      <c r="F1294" s="10">
        <v>202703</v>
      </c>
      <c r="G1294" s="10">
        <v>31965</v>
      </c>
    </row>
    <row r="1295" spans="1:7" x14ac:dyDescent="0.55000000000000004">
      <c r="A1295" s="8">
        <v>45429</v>
      </c>
      <c r="B1295" s="9" t="s">
        <v>29</v>
      </c>
      <c r="C1295" s="9" t="s">
        <v>31</v>
      </c>
      <c r="D1295" s="9" t="s">
        <v>25</v>
      </c>
      <c r="E1295" s="10">
        <v>262688</v>
      </c>
      <c r="F1295" s="10">
        <v>245963</v>
      </c>
      <c r="G1295" s="10">
        <v>16725</v>
      </c>
    </row>
    <row r="1296" spans="1:7" x14ac:dyDescent="0.55000000000000004">
      <c r="A1296" s="8">
        <v>45431</v>
      </c>
      <c r="B1296" s="9" t="s">
        <v>28</v>
      </c>
      <c r="C1296" s="9" t="s">
        <v>24</v>
      </c>
      <c r="D1296" s="9" t="s">
        <v>27</v>
      </c>
      <c r="E1296" s="10">
        <v>200622</v>
      </c>
      <c r="F1296" s="10">
        <v>160251</v>
      </c>
      <c r="G1296" s="10">
        <v>40371</v>
      </c>
    </row>
    <row r="1297" spans="1:7" x14ac:dyDescent="0.55000000000000004">
      <c r="A1297" s="8">
        <v>45431</v>
      </c>
      <c r="B1297" s="9" t="s">
        <v>23</v>
      </c>
      <c r="C1297" s="9" t="s">
        <v>31</v>
      </c>
      <c r="D1297" s="9" t="s">
        <v>22</v>
      </c>
      <c r="E1297" s="10">
        <v>1403</v>
      </c>
      <c r="F1297" s="10">
        <v>1156</v>
      </c>
      <c r="G1297" s="10">
        <v>247</v>
      </c>
    </row>
    <row r="1298" spans="1:7" ht="29.25" x14ac:dyDescent="0.55000000000000004">
      <c r="A1298" s="8">
        <v>45432</v>
      </c>
      <c r="B1298" s="9" t="s">
        <v>26</v>
      </c>
      <c r="C1298" s="9" t="s">
        <v>24</v>
      </c>
      <c r="D1298" s="9" t="s">
        <v>32</v>
      </c>
      <c r="E1298" s="10">
        <v>42599</v>
      </c>
      <c r="F1298" s="10">
        <v>29894</v>
      </c>
      <c r="G1298" s="10">
        <v>12705</v>
      </c>
    </row>
    <row r="1299" spans="1:7" ht="29.25" x14ac:dyDescent="0.55000000000000004">
      <c r="A1299" s="8">
        <v>45432</v>
      </c>
      <c r="B1299" s="9" t="s">
        <v>26</v>
      </c>
      <c r="C1299" s="9" t="s">
        <v>19</v>
      </c>
      <c r="D1299" s="9" t="s">
        <v>32</v>
      </c>
      <c r="E1299" s="10">
        <v>36656</v>
      </c>
      <c r="F1299" s="10">
        <v>27153</v>
      </c>
      <c r="G1299" s="10">
        <v>9503</v>
      </c>
    </row>
    <row r="1300" spans="1:7" ht="29.25" x14ac:dyDescent="0.55000000000000004">
      <c r="A1300" s="8">
        <v>45435</v>
      </c>
      <c r="B1300" s="9" t="s">
        <v>26</v>
      </c>
      <c r="C1300" s="9" t="s">
        <v>31</v>
      </c>
      <c r="D1300" s="9" t="s">
        <v>27</v>
      </c>
      <c r="E1300" s="10">
        <v>3231</v>
      </c>
      <c r="F1300" s="10">
        <v>2455</v>
      </c>
      <c r="G1300" s="10">
        <v>776</v>
      </c>
    </row>
    <row r="1301" spans="1:7" x14ac:dyDescent="0.55000000000000004">
      <c r="A1301" s="8">
        <v>45436</v>
      </c>
      <c r="B1301" s="9" t="s">
        <v>18</v>
      </c>
      <c r="C1301" s="9" t="s">
        <v>24</v>
      </c>
      <c r="D1301" s="9" t="s">
        <v>27</v>
      </c>
      <c r="E1301" s="10">
        <v>17781</v>
      </c>
      <c r="F1301" s="10">
        <v>9261</v>
      </c>
      <c r="G1301" s="10">
        <v>8520</v>
      </c>
    </row>
    <row r="1302" spans="1:7" ht="29.25" x14ac:dyDescent="0.55000000000000004">
      <c r="A1302" s="8">
        <v>45437</v>
      </c>
      <c r="B1302" s="9" t="s">
        <v>26</v>
      </c>
      <c r="C1302" s="9" t="s">
        <v>24</v>
      </c>
      <c r="D1302" s="9" t="s">
        <v>27</v>
      </c>
      <c r="E1302" s="10">
        <v>13667</v>
      </c>
      <c r="F1302" s="10">
        <v>7510</v>
      </c>
      <c r="G1302" s="10">
        <v>6158</v>
      </c>
    </row>
    <row r="1303" spans="1:7" x14ac:dyDescent="0.55000000000000004">
      <c r="A1303" s="8">
        <v>45438</v>
      </c>
      <c r="B1303" s="9" t="s">
        <v>23</v>
      </c>
      <c r="C1303" s="9" t="s">
        <v>24</v>
      </c>
      <c r="D1303" s="9" t="s">
        <v>27</v>
      </c>
      <c r="E1303" s="10">
        <v>15653</v>
      </c>
      <c r="F1303" s="10">
        <v>12705</v>
      </c>
      <c r="G1303" s="10">
        <v>2948</v>
      </c>
    </row>
    <row r="1304" spans="1:7" x14ac:dyDescent="0.55000000000000004">
      <c r="A1304" s="8">
        <v>45440</v>
      </c>
      <c r="B1304" s="9" t="s">
        <v>29</v>
      </c>
      <c r="C1304" s="9" t="s">
        <v>30</v>
      </c>
      <c r="D1304" s="9" t="s">
        <v>32</v>
      </c>
      <c r="E1304" s="10">
        <v>4835</v>
      </c>
      <c r="F1304" s="10">
        <v>3224</v>
      </c>
      <c r="G1304" s="10">
        <v>1612</v>
      </c>
    </row>
    <row r="1305" spans="1:7" x14ac:dyDescent="0.55000000000000004">
      <c r="A1305" s="8">
        <v>45440</v>
      </c>
      <c r="B1305" s="9" t="s">
        <v>23</v>
      </c>
      <c r="C1305" s="9" t="s">
        <v>19</v>
      </c>
      <c r="D1305" s="9" t="s">
        <v>20</v>
      </c>
      <c r="E1305" s="10">
        <v>258798</v>
      </c>
      <c r="F1305" s="10">
        <v>236615</v>
      </c>
      <c r="G1305" s="10">
        <v>22183</v>
      </c>
    </row>
    <row r="1306" spans="1:7" x14ac:dyDescent="0.55000000000000004">
      <c r="A1306" s="8">
        <v>45440</v>
      </c>
      <c r="B1306" s="9" t="s">
        <v>18</v>
      </c>
      <c r="C1306" s="9" t="s">
        <v>21</v>
      </c>
      <c r="D1306" s="9" t="s">
        <v>27</v>
      </c>
      <c r="E1306" s="10">
        <v>1280511</v>
      </c>
      <c r="F1306" s="10">
        <v>970650</v>
      </c>
      <c r="G1306" s="10">
        <v>309861</v>
      </c>
    </row>
    <row r="1307" spans="1:7" ht="29.25" x14ac:dyDescent="0.55000000000000004">
      <c r="A1307" s="8">
        <v>45440</v>
      </c>
      <c r="B1307" s="9" t="s">
        <v>26</v>
      </c>
      <c r="C1307" s="9" t="s">
        <v>21</v>
      </c>
      <c r="D1307" s="9" t="s">
        <v>22</v>
      </c>
      <c r="E1307" s="10">
        <v>30982</v>
      </c>
      <c r="F1307" s="10">
        <v>26109</v>
      </c>
      <c r="G1307" s="10">
        <v>4874</v>
      </c>
    </row>
    <row r="1308" spans="1:7" x14ac:dyDescent="0.55000000000000004">
      <c r="A1308" s="8">
        <v>45441</v>
      </c>
      <c r="B1308" s="9" t="s">
        <v>23</v>
      </c>
      <c r="C1308" s="9" t="s">
        <v>21</v>
      </c>
      <c r="D1308" s="9" t="s">
        <v>32</v>
      </c>
      <c r="E1308" s="10">
        <v>37996</v>
      </c>
      <c r="F1308" s="10">
        <v>28462</v>
      </c>
      <c r="G1308" s="10">
        <v>9535</v>
      </c>
    </row>
    <row r="1309" spans="1:7" ht="29.25" x14ac:dyDescent="0.55000000000000004">
      <c r="A1309" s="8">
        <v>45441</v>
      </c>
      <c r="B1309" s="9" t="s">
        <v>26</v>
      </c>
      <c r="C1309" s="9" t="s">
        <v>21</v>
      </c>
      <c r="D1309" s="9" t="s">
        <v>27</v>
      </c>
      <c r="E1309" s="10">
        <v>2536</v>
      </c>
      <c r="F1309" s="10">
        <v>2083</v>
      </c>
      <c r="G1309" s="10">
        <v>454</v>
      </c>
    </row>
    <row r="1310" spans="1:7" x14ac:dyDescent="0.55000000000000004">
      <c r="A1310" s="8">
        <v>45442</v>
      </c>
      <c r="B1310" s="9" t="s">
        <v>29</v>
      </c>
      <c r="C1310" s="9" t="s">
        <v>19</v>
      </c>
      <c r="D1310" s="9" t="s">
        <v>32</v>
      </c>
      <c r="E1310" s="10">
        <v>9905</v>
      </c>
      <c r="F1310" s="10">
        <v>6808</v>
      </c>
      <c r="G1310" s="10">
        <v>3097</v>
      </c>
    </row>
    <row r="1311" spans="1:7" x14ac:dyDescent="0.55000000000000004">
      <c r="A1311" s="8">
        <v>45442</v>
      </c>
      <c r="B1311" s="9" t="s">
        <v>29</v>
      </c>
      <c r="C1311" s="9" t="s">
        <v>21</v>
      </c>
      <c r="D1311" s="9" t="s">
        <v>20</v>
      </c>
      <c r="E1311" s="10">
        <v>364220</v>
      </c>
      <c r="F1311" s="10">
        <v>312403</v>
      </c>
      <c r="G1311" s="10">
        <v>51817</v>
      </c>
    </row>
    <row r="1312" spans="1:7" x14ac:dyDescent="0.55000000000000004">
      <c r="A1312" s="8">
        <v>45442</v>
      </c>
      <c r="B1312" s="9" t="s">
        <v>28</v>
      </c>
      <c r="C1312" s="9" t="s">
        <v>30</v>
      </c>
      <c r="D1312" s="9" t="s">
        <v>27</v>
      </c>
      <c r="E1312" s="10">
        <v>1589</v>
      </c>
      <c r="F1312" s="10">
        <v>935</v>
      </c>
      <c r="G1312" s="10">
        <v>654</v>
      </c>
    </row>
    <row r="1313" spans="1:7" x14ac:dyDescent="0.55000000000000004">
      <c r="A1313" s="8">
        <v>45442</v>
      </c>
      <c r="B1313" s="9" t="s">
        <v>28</v>
      </c>
      <c r="C1313" s="9" t="s">
        <v>21</v>
      </c>
      <c r="D1313" s="9" t="s">
        <v>25</v>
      </c>
      <c r="E1313" s="10">
        <v>229452</v>
      </c>
      <c r="F1313" s="10">
        <v>222338</v>
      </c>
      <c r="G1313" s="10">
        <v>7115</v>
      </c>
    </row>
    <row r="1314" spans="1:7" x14ac:dyDescent="0.55000000000000004">
      <c r="A1314" s="8">
        <v>45443</v>
      </c>
      <c r="B1314" s="9" t="s">
        <v>23</v>
      </c>
      <c r="C1314" s="9" t="s">
        <v>30</v>
      </c>
      <c r="D1314" s="9" t="s">
        <v>32</v>
      </c>
      <c r="E1314" s="10">
        <v>11550</v>
      </c>
      <c r="F1314" s="10">
        <v>7700</v>
      </c>
      <c r="G1314" s="10">
        <v>3850</v>
      </c>
    </row>
    <row r="1315" spans="1:7" x14ac:dyDescent="0.55000000000000004">
      <c r="A1315" s="8">
        <v>45444</v>
      </c>
      <c r="B1315" s="9" t="s">
        <v>23</v>
      </c>
      <c r="C1315" s="9" t="s">
        <v>24</v>
      </c>
      <c r="D1315" s="9" t="s">
        <v>25</v>
      </c>
      <c r="E1315" s="10">
        <v>82676</v>
      </c>
      <c r="F1315" s="10">
        <v>69592</v>
      </c>
      <c r="G1315" s="10">
        <v>13083</v>
      </c>
    </row>
    <row r="1316" spans="1:7" ht="29.25" x14ac:dyDescent="0.55000000000000004">
      <c r="A1316" s="8">
        <v>45445</v>
      </c>
      <c r="B1316" s="9" t="s">
        <v>26</v>
      </c>
      <c r="C1316" s="9" t="s">
        <v>24</v>
      </c>
      <c r="D1316" s="9" t="s">
        <v>32</v>
      </c>
      <c r="E1316" s="10">
        <v>13067</v>
      </c>
      <c r="F1316" s="10">
        <v>9170</v>
      </c>
      <c r="G1316" s="10">
        <v>3897</v>
      </c>
    </row>
    <row r="1317" spans="1:7" x14ac:dyDescent="0.55000000000000004">
      <c r="A1317" s="8">
        <v>45445</v>
      </c>
      <c r="B1317" s="9" t="s">
        <v>18</v>
      </c>
      <c r="C1317" s="9" t="s">
        <v>30</v>
      </c>
      <c r="D1317" s="9" t="s">
        <v>32</v>
      </c>
      <c r="E1317" s="10">
        <v>7870</v>
      </c>
      <c r="F1317" s="10">
        <v>6101</v>
      </c>
      <c r="G1317" s="10">
        <v>1769</v>
      </c>
    </row>
    <row r="1318" spans="1:7" x14ac:dyDescent="0.55000000000000004">
      <c r="A1318" s="8">
        <v>45445</v>
      </c>
      <c r="B1318" s="9" t="s">
        <v>18</v>
      </c>
      <c r="C1318" s="9" t="s">
        <v>24</v>
      </c>
      <c r="D1318" s="9" t="s">
        <v>32</v>
      </c>
      <c r="E1318" s="10">
        <v>28378</v>
      </c>
      <c r="F1318" s="10">
        <v>21746</v>
      </c>
      <c r="G1318" s="10">
        <v>6632</v>
      </c>
    </row>
    <row r="1319" spans="1:7" x14ac:dyDescent="0.55000000000000004">
      <c r="A1319" s="8">
        <v>45445</v>
      </c>
      <c r="B1319" s="9" t="s">
        <v>28</v>
      </c>
      <c r="C1319" s="9" t="s">
        <v>24</v>
      </c>
      <c r="D1319" s="9" t="s">
        <v>27</v>
      </c>
      <c r="E1319" s="10">
        <v>18833</v>
      </c>
      <c r="F1319" s="10">
        <v>9912</v>
      </c>
      <c r="G1319" s="10">
        <v>8921</v>
      </c>
    </row>
    <row r="1320" spans="1:7" ht="29.25" x14ac:dyDescent="0.55000000000000004">
      <c r="A1320" s="8">
        <v>45445</v>
      </c>
      <c r="B1320" s="9" t="s">
        <v>26</v>
      </c>
      <c r="C1320" s="9" t="s">
        <v>21</v>
      </c>
      <c r="D1320" s="9" t="s">
        <v>25</v>
      </c>
      <c r="E1320" s="10">
        <v>325851</v>
      </c>
      <c r="F1320" s="10">
        <v>291981</v>
      </c>
      <c r="G1320" s="10">
        <v>33870</v>
      </c>
    </row>
    <row r="1321" spans="1:7" x14ac:dyDescent="0.55000000000000004">
      <c r="A1321" s="8">
        <v>45446</v>
      </c>
      <c r="B1321" s="9" t="s">
        <v>18</v>
      </c>
      <c r="C1321" s="9" t="s">
        <v>21</v>
      </c>
      <c r="D1321" s="9" t="s">
        <v>22</v>
      </c>
      <c r="E1321" s="10">
        <v>7241</v>
      </c>
      <c r="F1321" s="10">
        <v>6102</v>
      </c>
      <c r="G1321" s="10">
        <v>1139</v>
      </c>
    </row>
    <row r="1322" spans="1:7" x14ac:dyDescent="0.55000000000000004">
      <c r="A1322" s="8">
        <v>45447</v>
      </c>
      <c r="B1322" s="9" t="s">
        <v>18</v>
      </c>
      <c r="C1322" s="9" t="s">
        <v>21</v>
      </c>
      <c r="D1322" s="9" t="s">
        <v>27</v>
      </c>
      <c r="E1322" s="10">
        <v>98369</v>
      </c>
      <c r="F1322" s="10">
        <v>83993</v>
      </c>
      <c r="G1322" s="10">
        <v>14376</v>
      </c>
    </row>
    <row r="1323" spans="1:7" x14ac:dyDescent="0.55000000000000004">
      <c r="A1323" s="8">
        <v>45448</v>
      </c>
      <c r="B1323" s="9" t="s">
        <v>18</v>
      </c>
      <c r="C1323" s="9" t="s">
        <v>24</v>
      </c>
      <c r="D1323" s="9" t="s">
        <v>27</v>
      </c>
      <c r="E1323" s="10">
        <v>209093</v>
      </c>
      <c r="F1323" s="10">
        <v>161798</v>
      </c>
      <c r="G1323" s="10">
        <v>47295</v>
      </c>
    </row>
    <row r="1324" spans="1:7" x14ac:dyDescent="0.55000000000000004">
      <c r="A1324" s="8">
        <v>45448</v>
      </c>
      <c r="B1324" s="9" t="s">
        <v>23</v>
      </c>
      <c r="C1324" s="9" t="s">
        <v>24</v>
      </c>
      <c r="D1324" s="9" t="s">
        <v>27</v>
      </c>
      <c r="E1324" s="10">
        <v>105360</v>
      </c>
      <c r="F1324" s="10">
        <v>80688</v>
      </c>
      <c r="G1324" s="10">
        <v>24672</v>
      </c>
    </row>
    <row r="1325" spans="1:7" x14ac:dyDescent="0.55000000000000004">
      <c r="A1325" s="8">
        <v>45450</v>
      </c>
      <c r="B1325" s="9" t="s">
        <v>28</v>
      </c>
      <c r="C1325" s="9" t="s">
        <v>30</v>
      </c>
      <c r="D1325" s="9" t="s">
        <v>20</v>
      </c>
      <c r="E1325" s="10">
        <v>128487</v>
      </c>
      <c r="F1325" s="10">
        <v>117474</v>
      </c>
      <c r="G1325" s="10">
        <v>11013</v>
      </c>
    </row>
    <row r="1326" spans="1:7" ht="29.25" x14ac:dyDescent="0.55000000000000004">
      <c r="A1326" s="8">
        <v>45450</v>
      </c>
      <c r="B1326" s="9" t="s">
        <v>26</v>
      </c>
      <c r="C1326" s="9" t="s">
        <v>19</v>
      </c>
      <c r="D1326" s="9" t="s">
        <v>25</v>
      </c>
      <c r="E1326" s="10">
        <v>120513</v>
      </c>
      <c r="F1326" s="10">
        <v>106838</v>
      </c>
      <c r="G1326" s="10">
        <v>13675</v>
      </c>
    </row>
    <row r="1327" spans="1:7" x14ac:dyDescent="0.55000000000000004">
      <c r="A1327" s="8">
        <v>45451</v>
      </c>
      <c r="B1327" s="9" t="s">
        <v>29</v>
      </c>
      <c r="C1327" s="9" t="s">
        <v>30</v>
      </c>
      <c r="D1327" s="9" t="s">
        <v>27</v>
      </c>
      <c r="E1327" s="10">
        <v>448999</v>
      </c>
      <c r="F1327" s="10">
        <v>340349</v>
      </c>
      <c r="G1327" s="10">
        <v>108650</v>
      </c>
    </row>
    <row r="1328" spans="1:7" x14ac:dyDescent="0.55000000000000004">
      <c r="A1328" s="8">
        <v>45451</v>
      </c>
      <c r="B1328" s="9" t="s">
        <v>23</v>
      </c>
      <c r="C1328" s="9" t="s">
        <v>19</v>
      </c>
      <c r="D1328" s="9" t="s">
        <v>27</v>
      </c>
      <c r="E1328" s="10">
        <v>21689</v>
      </c>
      <c r="F1328" s="10">
        <v>11917</v>
      </c>
      <c r="G1328" s="10">
        <v>9772</v>
      </c>
    </row>
    <row r="1329" spans="1:7" x14ac:dyDescent="0.55000000000000004">
      <c r="A1329" s="8">
        <v>45452</v>
      </c>
      <c r="B1329" s="9" t="s">
        <v>29</v>
      </c>
      <c r="C1329" s="9" t="s">
        <v>24</v>
      </c>
      <c r="D1329" s="9" t="s">
        <v>27</v>
      </c>
      <c r="E1329" s="10">
        <v>9789</v>
      </c>
      <c r="F1329" s="10">
        <v>5320</v>
      </c>
      <c r="G1329" s="10">
        <v>4469</v>
      </c>
    </row>
    <row r="1330" spans="1:7" x14ac:dyDescent="0.55000000000000004">
      <c r="A1330" s="8">
        <v>45454</v>
      </c>
      <c r="B1330" s="9" t="s">
        <v>29</v>
      </c>
      <c r="C1330" s="9" t="s">
        <v>21</v>
      </c>
      <c r="D1330" s="9" t="s">
        <v>27</v>
      </c>
      <c r="E1330" s="10">
        <v>2838</v>
      </c>
      <c r="F1330" s="10">
        <v>2203</v>
      </c>
      <c r="G1330" s="10">
        <v>635</v>
      </c>
    </row>
    <row r="1331" spans="1:7" ht="29.25" x14ac:dyDescent="0.55000000000000004">
      <c r="A1331" s="8">
        <v>45454</v>
      </c>
      <c r="B1331" s="9" t="s">
        <v>26</v>
      </c>
      <c r="C1331" s="9" t="s">
        <v>21</v>
      </c>
      <c r="D1331" s="9" t="s">
        <v>27</v>
      </c>
      <c r="E1331" s="10">
        <v>8034</v>
      </c>
      <c r="F1331" s="10">
        <v>6171</v>
      </c>
      <c r="G1331" s="10">
        <v>1864</v>
      </c>
    </row>
    <row r="1332" spans="1:7" x14ac:dyDescent="0.55000000000000004">
      <c r="A1332" s="8">
        <v>45455</v>
      </c>
      <c r="B1332" s="9" t="s">
        <v>23</v>
      </c>
      <c r="C1332" s="9" t="s">
        <v>30</v>
      </c>
      <c r="D1332" s="9" t="s">
        <v>32</v>
      </c>
      <c r="E1332" s="10">
        <v>1170</v>
      </c>
      <c r="F1332" s="10">
        <v>858</v>
      </c>
      <c r="G1332" s="10">
        <v>313</v>
      </c>
    </row>
    <row r="1333" spans="1:7" x14ac:dyDescent="0.55000000000000004">
      <c r="A1333" s="8">
        <v>45455</v>
      </c>
      <c r="B1333" s="9" t="s">
        <v>23</v>
      </c>
      <c r="C1333" s="9" t="s">
        <v>30</v>
      </c>
      <c r="D1333" s="9" t="s">
        <v>22</v>
      </c>
      <c r="E1333" s="10">
        <v>4462</v>
      </c>
      <c r="F1333" s="10">
        <v>3415</v>
      </c>
      <c r="G1333" s="10">
        <v>1047</v>
      </c>
    </row>
    <row r="1334" spans="1:7" x14ac:dyDescent="0.55000000000000004">
      <c r="A1334" s="8">
        <v>45456</v>
      </c>
      <c r="B1334" s="9" t="s">
        <v>28</v>
      </c>
      <c r="C1334" s="9" t="s">
        <v>24</v>
      </c>
      <c r="D1334" s="9" t="s">
        <v>32</v>
      </c>
      <c r="E1334" s="10">
        <v>55657</v>
      </c>
      <c r="F1334" s="10">
        <v>40774</v>
      </c>
      <c r="G1334" s="10">
        <v>14883</v>
      </c>
    </row>
    <row r="1335" spans="1:7" x14ac:dyDescent="0.55000000000000004">
      <c r="A1335" s="8">
        <v>45456</v>
      </c>
      <c r="B1335" s="9" t="s">
        <v>23</v>
      </c>
      <c r="C1335" s="9" t="s">
        <v>30</v>
      </c>
      <c r="D1335" s="9" t="s">
        <v>25</v>
      </c>
      <c r="E1335" s="10">
        <v>268245</v>
      </c>
      <c r="F1335" s="10">
        <v>240363</v>
      </c>
      <c r="G1335" s="10">
        <v>27882</v>
      </c>
    </row>
    <row r="1336" spans="1:7" ht="29.25" x14ac:dyDescent="0.55000000000000004">
      <c r="A1336" s="8">
        <v>45456</v>
      </c>
      <c r="B1336" s="9" t="s">
        <v>26</v>
      </c>
      <c r="C1336" s="9" t="s">
        <v>21</v>
      </c>
      <c r="D1336" s="9" t="s">
        <v>22</v>
      </c>
      <c r="E1336" s="10">
        <v>8940</v>
      </c>
      <c r="F1336" s="10">
        <v>7796</v>
      </c>
      <c r="G1336" s="10">
        <v>1143</v>
      </c>
    </row>
    <row r="1337" spans="1:7" x14ac:dyDescent="0.55000000000000004">
      <c r="A1337" s="8">
        <v>45457</v>
      </c>
      <c r="B1337" s="9" t="s">
        <v>23</v>
      </c>
      <c r="C1337" s="9" t="s">
        <v>31</v>
      </c>
      <c r="D1337" s="9" t="s">
        <v>27</v>
      </c>
      <c r="E1337" s="10">
        <v>112847</v>
      </c>
      <c r="F1337" s="10">
        <v>89180</v>
      </c>
      <c r="G1337" s="10">
        <v>23667</v>
      </c>
    </row>
    <row r="1338" spans="1:7" x14ac:dyDescent="0.55000000000000004">
      <c r="A1338" s="8">
        <v>45458</v>
      </c>
      <c r="B1338" s="9" t="s">
        <v>18</v>
      </c>
      <c r="C1338" s="9" t="s">
        <v>30</v>
      </c>
      <c r="D1338" s="9" t="s">
        <v>27</v>
      </c>
      <c r="E1338" s="10">
        <v>14915</v>
      </c>
      <c r="F1338" s="10">
        <v>8379</v>
      </c>
      <c r="G1338" s="10">
        <v>6536</v>
      </c>
    </row>
    <row r="1339" spans="1:7" ht="29.25" x14ac:dyDescent="0.55000000000000004">
      <c r="A1339" s="8">
        <v>45458</v>
      </c>
      <c r="B1339" s="9" t="s">
        <v>26</v>
      </c>
      <c r="C1339" s="9" t="s">
        <v>31</v>
      </c>
      <c r="D1339" s="9" t="s">
        <v>27</v>
      </c>
      <c r="E1339" s="10">
        <v>7377</v>
      </c>
      <c r="F1339" s="10">
        <v>5988</v>
      </c>
      <c r="G1339" s="10">
        <v>1389</v>
      </c>
    </row>
    <row r="1340" spans="1:7" x14ac:dyDescent="0.55000000000000004">
      <c r="A1340" s="8">
        <v>45458</v>
      </c>
      <c r="B1340" s="9" t="s">
        <v>28</v>
      </c>
      <c r="C1340" s="9" t="s">
        <v>31</v>
      </c>
      <c r="D1340" s="9" t="s">
        <v>25</v>
      </c>
      <c r="E1340" s="10">
        <v>281818</v>
      </c>
      <c r="F1340" s="10">
        <v>260943</v>
      </c>
      <c r="G1340" s="10">
        <v>20875</v>
      </c>
    </row>
    <row r="1341" spans="1:7" ht="29.25" x14ac:dyDescent="0.55000000000000004">
      <c r="A1341" s="8">
        <v>45459</v>
      </c>
      <c r="B1341" s="9" t="s">
        <v>26</v>
      </c>
      <c r="C1341" s="9" t="s">
        <v>31</v>
      </c>
      <c r="D1341" s="9" t="s">
        <v>32</v>
      </c>
      <c r="E1341" s="10">
        <v>9790</v>
      </c>
      <c r="F1341" s="10">
        <v>7252</v>
      </c>
      <c r="G1341" s="10">
        <v>2538</v>
      </c>
    </row>
    <row r="1342" spans="1:7" ht="29.25" x14ac:dyDescent="0.55000000000000004">
      <c r="A1342" s="8">
        <v>45460</v>
      </c>
      <c r="B1342" s="9" t="s">
        <v>26</v>
      </c>
      <c r="C1342" s="9" t="s">
        <v>31</v>
      </c>
      <c r="D1342" s="9" t="s">
        <v>27</v>
      </c>
      <c r="E1342" s="10">
        <v>185717</v>
      </c>
      <c r="F1342" s="10">
        <v>151606</v>
      </c>
      <c r="G1342" s="10">
        <v>34111</v>
      </c>
    </row>
    <row r="1343" spans="1:7" x14ac:dyDescent="0.55000000000000004">
      <c r="A1343" s="8">
        <v>45461</v>
      </c>
      <c r="B1343" s="9" t="s">
        <v>23</v>
      </c>
      <c r="C1343" s="9" t="s">
        <v>31</v>
      </c>
      <c r="D1343" s="9" t="s">
        <v>22</v>
      </c>
      <c r="E1343" s="10">
        <v>2086</v>
      </c>
      <c r="F1343" s="10">
        <v>1799</v>
      </c>
      <c r="G1343" s="10">
        <v>288</v>
      </c>
    </row>
    <row r="1344" spans="1:7" x14ac:dyDescent="0.55000000000000004">
      <c r="A1344" s="8">
        <v>45462</v>
      </c>
      <c r="B1344" s="9" t="s">
        <v>29</v>
      </c>
      <c r="C1344" s="9" t="s">
        <v>31</v>
      </c>
      <c r="D1344" s="9" t="s">
        <v>32</v>
      </c>
      <c r="E1344" s="10">
        <v>6831</v>
      </c>
      <c r="F1344" s="10">
        <v>5296</v>
      </c>
      <c r="G1344" s="10">
        <v>1536</v>
      </c>
    </row>
    <row r="1345" spans="1:7" ht="29.25" x14ac:dyDescent="0.55000000000000004">
      <c r="A1345" s="8">
        <v>45463</v>
      </c>
      <c r="B1345" s="9" t="s">
        <v>26</v>
      </c>
      <c r="C1345" s="9" t="s">
        <v>30</v>
      </c>
      <c r="D1345" s="9" t="s">
        <v>27</v>
      </c>
      <c r="E1345" s="10">
        <v>35346</v>
      </c>
      <c r="F1345" s="10">
        <v>17852</v>
      </c>
      <c r="G1345" s="10">
        <v>17495</v>
      </c>
    </row>
    <row r="1346" spans="1:7" x14ac:dyDescent="0.55000000000000004">
      <c r="A1346" s="8">
        <v>45463</v>
      </c>
      <c r="B1346" s="9" t="s">
        <v>23</v>
      </c>
      <c r="C1346" s="9" t="s">
        <v>21</v>
      </c>
      <c r="D1346" s="9" t="s">
        <v>22</v>
      </c>
      <c r="E1346" s="10">
        <v>2840</v>
      </c>
      <c r="F1346" s="10">
        <v>2290</v>
      </c>
      <c r="G1346" s="10">
        <v>550</v>
      </c>
    </row>
    <row r="1347" spans="1:7" x14ac:dyDescent="0.55000000000000004">
      <c r="A1347" s="8">
        <v>45464</v>
      </c>
      <c r="B1347" s="9" t="s">
        <v>29</v>
      </c>
      <c r="C1347" s="9" t="s">
        <v>24</v>
      </c>
      <c r="D1347" s="9" t="s">
        <v>27</v>
      </c>
      <c r="E1347" s="10">
        <v>241854</v>
      </c>
      <c r="F1347" s="10">
        <v>195286</v>
      </c>
      <c r="G1347" s="10">
        <v>46568</v>
      </c>
    </row>
    <row r="1348" spans="1:7" x14ac:dyDescent="0.55000000000000004">
      <c r="A1348" s="8">
        <v>45464</v>
      </c>
      <c r="B1348" s="9" t="s">
        <v>23</v>
      </c>
      <c r="C1348" s="9" t="s">
        <v>19</v>
      </c>
      <c r="D1348" s="9" t="s">
        <v>27</v>
      </c>
      <c r="E1348" s="10">
        <v>10564</v>
      </c>
      <c r="F1348" s="10">
        <v>6003</v>
      </c>
      <c r="G1348" s="10">
        <v>4562</v>
      </c>
    </row>
    <row r="1349" spans="1:7" x14ac:dyDescent="0.55000000000000004">
      <c r="A1349" s="8">
        <v>45465</v>
      </c>
      <c r="B1349" s="9" t="s">
        <v>18</v>
      </c>
      <c r="C1349" s="9" t="s">
        <v>21</v>
      </c>
      <c r="D1349" s="9" t="s">
        <v>27</v>
      </c>
      <c r="E1349" s="10">
        <v>271526</v>
      </c>
      <c r="F1349" s="10">
        <v>212321</v>
      </c>
      <c r="G1349" s="10">
        <v>59205</v>
      </c>
    </row>
    <row r="1350" spans="1:7" x14ac:dyDescent="0.55000000000000004">
      <c r="A1350" s="8">
        <v>45466</v>
      </c>
      <c r="B1350" s="9" t="s">
        <v>18</v>
      </c>
      <c r="C1350" s="9" t="s">
        <v>31</v>
      </c>
      <c r="D1350" s="9" t="s">
        <v>20</v>
      </c>
      <c r="E1350" s="10">
        <v>195763</v>
      </c>
      <c r="F1350" s="10">
        <v>167912</v>
      </c>
      <c r="G1350" s="10">
        <v>27851</v>
      </c>
    </row>
    <row r="1351" spans="1:7" x14ac:dyDescent="0.55000000000000004">
      <c r="A1351" s="8">
        <v>45466</v>
      </c>
      <c r="B1351" s="9" t="s">
        <v>23</v>
      </c>
      <c r="C1351" s="9" t="s">
        <v>21</v>
      </c>
      <c r="D1351" s="9" t="s">
        <v>27</v>
      </c>
      <c r="E1351" s="10">
        <v>5156</v>
      </c>
      <c r="F1351" s="10">
        <v>4333</v>
      </c>
      <c r="G1351" s="10">
        <v>823</v>
      </c>
    </row>
    <row r="1352" spans="1:7" x14ac:dyDescent="0.55000000000000004">
      <c r="A1352" s="8">
        <v>45467</v>
      </c>
      <c r="B1352" s="9" t="s">
        <v>23</v>
      </c>
      <c r="C1352" s="9" t="s">
        <v>24</v>
      </c>
      <c r="D1352" s="9" t="s">
        <v>20</v>
      </c>
      <c r="E1352" s="10">
        <v>52048</v>
      </c>
      <c r="F1352" s="10">
        <v>45108</v>
      </c>
      <c r="G1352" s="10">
        <v>6940</v>
      </c>
    </row>
    <row r="1353" spans="1:7" ht="29.25" x14ac:dyDescent="0.55000000000000004">
      <c r="A1353" s="8">
        <v>45467</v>
      </c>
      <c r="B1353" s="9" t="s">
        <v>26</v>
      </c>
      <c r="C1353" s="9" t="s">
        <v>21</v>
      </c>
      <c r="D1353" s="9" t="s">
        <v>27</v>
      </c>
      <c r="E1353" s="10">
        <v>2536</v>
      </c>
      <c r="F1353" s="10">
        <v>2083</v>
      </c>
      <c r="G1353" s="10">
        <v>454</v>
      </c>
    </row>
    <row r="1354" spans="1:7" x14ac:dyDescent="0.55000000000000004">
      <c r="A1354" s="8">
        <v>45468</v>
      </c>
      <c r="B1354" s="9" t="s">
        <v>23</v>
      </c>
      <c r="C1354" s="9" t="s">
        <v>30</v>
      </c>
      <c r="D1354" s="9" t="s">
        <v>27</v>
      </c>
      <c r="E1354" s="10">
        <v>12846</v>
      </c>
      <c r="F1354" s="10">
        <v>7137</v>
      </c>
      <c r="G1354" s="10">
        <v>5709</v>
      </c>
    </row>
    <row r="1355" spans="1:7" x14ac:dyDescent="0.55000000000000004">
      <c r="A1355" s="8">
        <v>45468</v>
      </c>
      <c r="B1355" s="9" t="s">
        <v>23</v>
      </c>
      <c r="C1355" s="9" t="s">
        <v>31</v>
      </c>
      <c r="D1355" s="9" t="s">
        <v>27</v>
      </c>
      <c r="E1355" s="10">
        <v>204253</v>
      </c>
      <c r="F1355" s="10">
        <v>161416</v>
      </c>
      <c r="G1355" s="10">
        <v>42837</v>
      </c>
    </row>
    <row r="1356" spans="1:7" x14ac:dyDescent="0.55000000000000004">
      <c r="A1356" s="8">
        <v>45469</v>
      </c>
      <c r="B1356" s="9" t="s">
        <v>29</v>
      </c>
      <c r="C1356" s="9" t="s">
        <v>24</v>
      </c>
      <c r="D1356" s="9" t="s">
        <v>27</v>
      </c>
      <c r="E1356" s="10">
        <v>15275</v>
      </c>
      <c r="F1356" s="10">
        <v>8040</v>
      </c>
      <c r="G1356" s="10">
        <v>7236</v>
      </c>
    </row>
    <row r="1357" spans="1:7" x14ac:dyDescent="0.55000000000000004">
      <c r="A1357" s="8">
        <v>45469</v>
      </c>
      <c r="B1357" s="9" t="s">
        <v>23</v>
      </c>
      <c r="C1357" s="9" t="s">
        <v>19</v>
      </c>
      <c r="D1357" s="9" t="s">
        <v>27</v>
      </c>
      <c r="E1357" s="10">
        <v>35919</v>
      </c>
      <c r="F1357" s="10">
        <v>20409</v>
      </c>
      <c r="G1357" s="10">
        <v>15510</v>
      </c>
    </row>
    <row r="1358" spans="1:7" x14ac:dyDescent="0.55000000000000004">
      <c r="A1358" s="8">
        <v>45473</v>
      </c>
      <c r="B1358" s="9" t="s">
        <v>23</v>
      </c>
      <c r="C1358" s="9" t="s">
        <v>24</v>
      </c>
      <c r="D1358" s="9" t="s">
        <v>20</v>
      </c>
      <c r="E1358" s="10">
        <v>15493</v>
      </c>
      <c r="F1358" s="10">
        <v>14322</v>
      </c>
      <c r="G1358" s="10">
        <v>1171</v>
      </c>
    </row>
    <row r="1359" spans="1:7" x14ac:dyDescent="0.55000000000000004">
      <c r="A1359" s="8">
        <v>45475</v>
      </c>
      <c r="B1359" s="9" t="s">
        <v>29</v>
      </c>
      <c r="C1359" s="9" t="s">
        <v>19</v>
      </c>
      <c r="D1359" s="9" t="s">
        <v>32</v>
      </c>
      <c r="E1359" s="10">
        <v>35559</v>
      </c>
      <c r="F1359" s="10">
        <v>24439</v>
      </c>
      <c r="G1359" s="10">
        <v>11120</v>
      </c>
    </row>
    <row r="1360" spans="1:7" x14ac:dyDescent="0.55000000000000004">
      <c r="A1360" s="8">
        <v>45475</v>
      </c>
      <c r="B1360" s="9" t="s">
        <v>23</v>
      </c>
      <c r="C1360" s="9" t="s">
        <v>30</v>
      </c>
      <c r="D1360" s="9" t="s">
        <v>20</v>
      </c>
      <c r="E1360" s="10">
        <v>139528</v>
      </c>
      <c r="F1360" s="10">
        <v>120924</v>
      </c>
      <c r="G1360" s="10">
        <v>18604</v>
      </c>
    </row>
    <row r="1361" spans="1:7" x14ac:dyDescent="0.55000000000000004">
      <c r="A1361" s="8">
        <v>45475</v>
      </c>
      <c r="B1361" s="9" t="s">
        <v>23</v>
      </c>
      <c r="C1361" s="9" t="s">
        <v>19</v>
      </c>
      <c r="D1361" s="9" t="s">
        <v>27</v>
      </c>
      <c r="E1361" s="10">
        <v>3396</v>
      </c>
      <c r="F1361" s="10">
        <v>1733</v>
      </c>
      <c r="G1361" s="10">
        <v>1663</v>
      </c>
    </row>
    <row r="1362" spans="1:7" x14ac:dyDescent="0.55000000000000004">
      <c r="A1362" s="8">
        <v>45475</v>
      </c>
      <c r="B1362" s="9" t="s">
        <v>18</v>
      </c>
      <c r="C1362" s="9" t="s">
        <v>31</v>
      </c>
      <c r="D1362" s="9" t="s">
        <v>27</v>
      </c>
      <c r="E1362" s="10">
        <v>3310</v>
      </c>
      <c r="F1362" s="10">
        <v>2542</v>
      </c>
      <c r="G1362" s="10">
        <v>768</v>
      </c>
    </row>
    <row r="1363" spans="1:7" x14ac:dyDescent="0.55000000000000004">
      <c r="A1363" s="8">
        <v>45476</v>
      </c>
      <c r="B1363" s="9" t="s">
        <v>28</v>
      </c>
      <c r="C1363" s="9" t="s">
        <v>31</v>
      </c>
      <c r="D1363" s="9" t="s">
        <v>22</v>
      </c>
      <c r="E1363" s="10">
        <v>15052</v>
      </c>
      <c r="F1363" s="10">
        <v>11403</v>
      </c>
      <c r="G1363" s="10">
        <v>3649</v>
      </c>
    </row>
    <row r="1364" spans="1:7" x14ac:dyDescent="0.55000000000000004">
      <c r="A1364" s="8">
        <v>45477</v>
      </c>
      <c r="B1364" s="9" t="s">
        <v>28</v>
      </c>
      <c r="C1364" s="9" t="s">
        <v>30</v>
      </c>
      <c r="D1364" s="9" t="s">
        <v>27</v>
      </c>
      <c r="E1364" s="10">
        <v>423</v>
      </c>
      <c r="F1364" s="10">
        <v>339</v>
      </c>
      <c r="G1364" s="10">
        <v>83</v>
      </c>
    </row>
    <row r="1365" spans="1:7" x14ac:dyDescent="0.55000000000000004">
      <c r="A1365" s="8">
        <v>45477</v>
      </c>
      <c r="B1365" s="9" t="s">
        <v>28</v>
      </c>
      <c r="C1365" s="9" t="s">
        <v>24</v>
      </c>
      <c r="D1365" s="9" t="s">
        <v>27</v>
      </c>
      <c r="E1365" s="10">
        <v>242927</v>
      </c>
      <c r="F1365" s="10">
        <v>207425</v>
      </c>
      <c r="G1365" s="10">
        <v>35502</v>
      </c>
    </row>
    <row r="1366" spans="1:7" ht="29.25" x14ac:dyDescent="0.55000000000000004">
      <c r="A1366" s="8">
        <v>45478</v>
      </c>
      <c r="B1366" s="9" t="s">
        <v>26</v>
      </c>
      <c r="C1366" s="9" t="s">
        <v>21</v>
      </c>
      <c r="D1366" s="9" t="s">
        <v>20</v>
      </c>
      <c r="E1366" s="10">
        <v>39331</v>
      </c>
      <c r="F1366" s="10">
        <v>33054</v>
      </c>
      <c r="G1366" s="10">
        <v>6277</v>
      </c>
    </row>
    <row r="1367" spans="1:7" x14ac:dyDescent="0.55000000000000004">
      <c r="A1367" s="8">
        <v>45478</v>
      </c>
      <c r="B1367" s="9" t="s">
        <v>18</v>
      </c>
      <c r="C1367" s="9" t="s">
        <v>31</v>
      </c>
      <c r="D1367" s="9" t="s">
        <v>20</v>
      </c>
      <c r="E1367" s="10">
        <v>392636</v>
      </c>
      <c r="F1367" s="10">
        <v>336776</v>
      </c>
      <c r="G1367" s="10">
        <v>55860</v>
      </c>
    </row>
    <row r="1368" spans="1:7" x14ac:dyDescent="0.55000000000000004">
      <c r="A1368" s="8">
        <v>45478</v>
      </c>
      <c r="B1368" s="9" t="s">
        <v>28</v>
      </c>
      <c r="C1368" s="9" t="s">
        <v>30</v>
      </c>
      <c r="D1368" s="9" t="s">
        <v>25</v>
      </c>
      <c r="E1368" s="10">
        <v>178392</v>
      </c>
      <c r="F1368" s="10">
        <v>163363</v>
      </c>
      <c r="G1368" s="10">
        <v>15029</v>
      </c>
    </row>
    <row r="1369" spans="1:7" ht="29.25" x14ac:dyDescent="0.55000000000000004">
      <c r="A1369" s="8">
        <v>45480</v>
      </c>
      <c r="B1369" s="9" t="s">
        <v>26</v>
      </c>
      <c r="C1369" s="9" t="s">
        <v>21</v>
      </c>
      <c r="D1369" s="9" t="s">
        <v>27</v>
      </c>
      <c r="E1369" s="10">
        <v>36533</v>
      </c>
      <c r="F1369" s="10">
        <v>19432</v>
      </c>
      <c r="G1369" s="10">
        <v>17101</v>
      </c>
    </row>
    <row r="1370" spans="1:7" x14ac:dyDescent="0.55000000000000004">
      <c r="A1370" s="8">
        <v>45481</v>
      </c>
      <c r="B1370" s="9" t="s">
        <v>28</v>
      </c>
      <c r="C1370" s="9" t="s">
        <v>19</v>
      </c>
      <c r="D1370" s="9" t="s">
        <v>27</v>
      </c>
      <c r="E1370" s="10">
        <v>8256</v>
      </c>
      <c r="F1370" s="10">
        <v>4487</v>
      </c>
      <c r="G1370" s="10">
        <v>3769</v>
      </c>
    </row>
    <row r="1371" spans="1:7" x14ac:dyDescent="0.55000000000000004">
      <c r="A1371" s="8">
        <v>45482</v>
      </c>
      <c r="B1371" s="9" t="s">
        <v>28</v>
      </c>
      <c r="C1371" s="9" t="s">
        <v>19</v>
      </c>
      <c r="D1371" s="9" t="s">
        <v>27</v>
      </c>
      <c r="E1371" s="10">
        <v>3066</v>
      </c>
      <c r="F1371" s="10">
        <v>2517</v>
      </c>
      <c r="G1371" s="10">
        <v>549</v>
      </c>
    </row>
    <row r="1372" spans="1:7" x14ac:dyDescent="0.55000000000000004">
      <c r="A1372" s="8">
        <v>45483</v>
      </c>
      <c r="B1372" s="9" t="s">
        <v>18</v>
      </c>
      <c r="C1372" s="9" t="s">
        <v>19</v>
      </c>
      <c r="D1372" s="9" t="s">
        <v>25</v>
      </c>
      <c r="E1372" s="10">
        <v>197156</v>
      </c>
      <c r="F1372" s="10">
        <v>167650</v>
      </c>
      <c r="G1372" s="10">
        <v>29506</v>
      </c>
    </row>
    <row r="1373" spans="1:7" x14ac:dyDescent="0.55000000000000004">
      <c r="A1373" s="8">
        <v>45484</v>
      </c>
      <c r="B1373" s="9" t="s">
        <v>23</v>
      </c>
      <c r="C1373" s="9" t="s">
        <v>24</v>
      </c>
      <c r="D1373" s="9" t="s">
        <v>25</v>
      </c>
      <c r="E1373" s="10">
        <v>198660</v>
      </c>
      <c r="F1373" s="10">
        <v>188125</v>
      </c>
      <c r="G1373" s="10">
        <v>10535</v>
      </c>
    </row>
    <row r="1374" spans="1:7" x14ac:dyDescent="0.55000000000000004">
      <c r="A1374" s="8">
        <v>45485</v>
      </c>
      <c r="B1374" s="9" t="s">
        <v>18</v>
      </c>
      <c r="C1374" s="9" t="s">
        <v>21</v>
      </c>
      <c r="D1374" s="9" t="s">
        <v>27</v>
      </c>
      <c r="E1374" s="10">
        <v>13740</v>
      </c>
      <c r="F1374" s="10">
        <v>7988</v>
      </c>
      <c r="G1374" s="10">
        <v>5751</v>
      </c>
    </row>
    <row r="1375" spans="1:7" ht="29.25" x14ac:dyDescent="0.55000000000000004">
      <c r="A1375" s="8">
        <v>45486</v>
      </c>
      <c r="B1375" s="9" t="s">
        <v>26</v>
      </c>
      <c r="C1375" s="9" t="s">
        <v>30</v>
      </c>
      <c r="D1375" s="9" t="s">
        <v>27</v>
      </c>
      <c r="E1375" s="10">
        <v>171833</v>
      </c>
      <c r="F1375" s="10">
        <v>145054</v>
      </c>
      <c r="G1375" s="10">
        <v>26779</v>
      </c>
    </row>
    <row r="1376" spans="1:7" x14ac:dyDescent="0.55000000000000004">
      <c r="A1376" s="8">
        <v>45486</v>
      </c>
      <c r="B1376" s="9" t="s">
        <v>23</v>
      </c>
      <c r="C1376" s="9" t="s">
        <v>31</v>
      </c>
      <c r="D1376" s="9" t="s">
        <v>27</v>
      </c>
      <c r="E1376" s="10">
        <v>296860</v>
      </c>
      <c r="F1376" s="10">
        <v>259441</v>
      </c>
      <c r="G1376" s="10">
        <v>37419</v>
      </c>
    </row>
    <row r="1377" spans="1:7" x14ac:dyDescent="0.55000000000000004">
      <c r="A1377" s="8">
        <v>45487</v>
      </c>
      <c r="B1377" s="9" t="s">
        <v>28</v>
      </c>
      <c r="C1377" s="9" t="s">
        <v>19</v>
      </c>
      <c r="D1377" s="9" t="s">
        <v>27</v>
      </c>
      <c r="E1377" s="10">
        <v>5416</v>
      </c>
      <c r="F1377" s="10">
        <v>4072</v>
      </c>
      <c r="G1377" s="10">
        <v>1344</v>
      </c>
    </row>
    <row r="1378" spans="1:7" x14ac:dyDescent="0.55000000000000004">
      <c r="A1378" s="8">
        <v>45487</v>
      </c>
      <c r="B1378" s="9" t="s">
        <v>23</v>
      </c>
      <c r="C1378" s="9" t="s">
        <v>21</v>
      </c>
      <c r="D1378" s="9" t="s">
        <v>27</v>
      </c>
      <c r="E1378" s="10">
        <v>19275</v>
      </c>
      <c r="F1378" s="10">
        <v>10476</v>
      </c>
      <c r="G1378" s="10">
        <v>8799</v>
      </c>
    </row>
    <row r="1379" spans="1:7" x14ac:dyDescent="0.55000000000000004">
      <c r="A1379" s="8">
        <v>45487</v>
      </c>
      <c r="B1379" s="9" t="s">
        <v>23</v>
      </c>
      <c r="C1379" s="9" t="s">
        <v>21</v>
      </c>
      <c r="D1379" s="9" t="s">
        <v>25</v>
      </c>
      <c r="E1379" s="10">
        <v>474785</v>
      </c>
      <c r="F1379" s="10">
        <v>395654</v>
      </c>
      <c r="G1379" s="10">
        <v>79131</v>
      </c>
    </row>
    <row r="1380" spans="1:7" x14ac:dyDescent="0.55000000000000004">
      <c r="A1380" s="8">
        <v>45488</v>
      </c>
      <c r="B1380" s="9" t="s">
        <v>18</v>
      </c>
      <c r="C1380" s="9" t="s">
        <v>24</v>
      </c>
      <c r="D1380" s="9" t="s">
        <v>20</v>
      </c>
      <c r="E1380" s="10">
        <v>243822</v>
      </c>
      <c r="F1380" s="10">
        <v>156975</v>
      </c>
      <c r="G1380" s="10">
        <v>86847</v>
      </c>
    </row>
    <row r="1381" spans="1:7" x14ac:dyDescent="0.55000000000000004">
      <c r="A1381" s="8">
        <v>45491</v>
      </c>
      <c r="B1381" s="9" t="s">
        <v>18</v>
      </c>
      <c r="C1381" s="9" t="s">
        <v>21</v>
      </c>
      <c r="D1381" s="9" t="s">
        <v>27</v>
      </c>
      <c r="E1381" s="10">
        <v>342383</v>
      </c>
      <c r="F1381" s="10">
        <v>259532</v>
      </c>
      <c r="G1381" s="10">
        <v>82851</v>
      </c>
    </row>
    <row r="1382" spans="1:7" ht="29.25" x14ac:dyDescent="0.55000000000000004">
      <c r="A1382" s="8">
        <v>45491</v>
      </c>
      <c r="B1382" s="9" t="s">
        <v>26</v>
      </c>
      <c r="C1382" s="9" t="s">
        <v>30</v>
      </c>
      <c r="D1382" s="9" t="s">
        <v>27</v>
      </c>
      <c r="E1382" s="10">
        <v>492446</v>
      </c>
      <c r="F1382" s="10">
        <v>389167</v>
      </c>
      <c r="G1382" s="10">
        <v>103279</v>
      </c>
    </row>
    <row r="1383" spans="1:7" x14ac:dyDescent="0.55000000000000004">
      <c r="A1383" s="8">
        <v>45491</v>
      </c>
      <c r="B1383" s="9" t="s">
        <v>18</v>
      </c>
      <c r="C1383" s="9" t="s">
        <v>30</v>
      </c>
      <c r="D1383" s="9" t="s">
        <v>27</v>
      </c>
      <c r="E1383" s="10">
        <v>12852</v>
      </c>
      <c r="F1383" s="10">
        <v>10315</v>
      </c>
      <c r="G1383" s="10">
        <v>2537</v>
      </c>
    </row>
    <row r="1384" spans="1:7" ht="29.25" x14ac:dyDescent="0.55000000000000004">
      <c r="A1384" s="8">
        <v>45491</v>
      </c>
      <c r="B1384" s="9" t="s">
        <v>26</v>
      </c>
      <c r="C1384" s="9" t="s">
        <v>30</v>
      </c>
      <c r="D1384" s="9" t="s">
        <v>22</v>
      </c>
      <c r="E1384" s="10">
        <v>4679</v>
      </c>
      <c r="F1384" s="10">
        <v>4081</v>
      </c>
      <c r="G1384" s="10">
        <v>599</v>
      </c>
    </row>
    <row r="1385" spans="1:7" x14ac:dyDescent="0.55000000000000004">
      <c r="A1385" s="8">
        <v>45493</v>
      </c>
      <c r="B1385" s="9" t="s">
        <v>18</v>
      </c>
      <c r="C1385" s="9" t="s">
        <v>19</v>
      </c>
      <c r="D1385" s="9" t="s">
        <v>32</v>
      </c>
      <c r="E1385" s="10">
        <v>11298</v>
      </c>
      <c r="F1385" s="10">
        <v>7532</v>
      </c>
      <c r="G1385" s="10">
        <v>3766</v>
      </c>
    </row>
    <row r="1386" spans="1:7" x14ac:dyDescent="0.55000000000000004">
      <c r="A1386" s="8">
        <v>45494</v>
      </c>
      <c r="B1386" s="9" t="s">
        <v>23</v>
      </c>
      <c r="C1386" s="9" t="s">
        <v>21</v>
      </c>
      <c r="D1386" s="9" t="s">
        <v>27</v>
      </c>
      <c r="E1386" s="10">
        <v>95511</v>
      </c>
      <c r="F1386" s="10">
        <v>80626</v>
      </c>
      <c r="G1386" s="10">
        <v>14885</v>
      </c>
    </row>
    <row r="1387" spans="1:7" ht="29.25" x14ac:dyDescent="0.55000000000000004">
      <c r="A1387" s="8">
        <v>45494</v>
      </c>
      <c r="B1387" s="9" t="s">
        <v>26</v>
      </c>
      <c r="C1387" s="9" t="s">
        <v>30</v>
      </c>
      <c r="D1387" s="9" t="s">
        <v>27</v>
      </c>
      <c r="E1387" s="10">
        <v>28190</v>
      </c>
      <c r="F1387" s="10">
        <v>15661</v>
      </c>
      <c r="G1387" s="10">
        <v>12529</v>
      </c>
    </row>
    <row r="1388" spans="1:7" x14ac:dyDescent="0.55000000000000004">
      <c r="A1388" s="8">
        <v>45496</v>
      </c>
      <c r="B1388" s="9" t="s">
        <v>23</v>
      </c>
      <c r="C1388" s="9" t="s">
        <v>30</v>
      </c>
      <c r="D1388" s="9" t="s">
        <v>22</v>
      </c>
      <c r="E1388" s="10">
        <v>9280</v>
      </c>
      <c r="F1388" s="10">
        <v>7102</v>
      </c>
      <c r="G1388" s="10">
        <v>2178</v>
      </c>
    </row>
    <row r="1389" spans="1:7" x14ac:dyDescent="0.55000000000000004">
      <c r="A1389" s="8">
        <v>45496</v>
      </c>
      <c r="B1389" s="9" t="s">
        <v>23</v>
      </c>
      <c r="C1389" s="9" t="s">
        <v>31</v>
      </c>
      <c r="D1389" s="9" t="s">
        <v>22</v>
      </c>
      <c r="E1389" s="10">
        <v>18783</v>
      </c>
      <c r="F1389" s="10">
        <v>15829</v>
      </c>
      <c r="G1389" s="10">
        <v>2955</v>
      </c>
    </row>
    <row r="1390" spans="1:7" x14ac:dyDescent="0.55000000000000004">
      <c r="A1390" s="8">
        <v>45497</v>
      </c>
      <c r="B1390" s="9" t="s">
        <v>29</v>
      </c>
      <c r="C1390" s="9" t="s">
        <v>19</v>
      </c>
      <c r="D1390" s="9" t="s">
        <v>27</v>
      </c>
      <c r="E1390" s="10">
        <v>3828</v>
      </c>
      <c r="F1390" s="10">
        <v>2058</v>
      </c>
      <c r="G1390" s="10">
        <v>1770</v>
      </c>
    </row>
    <row r="1391" spans="1:7" x14ac:dyDescent="0.55000000000000004">
      <c r="A1391" s="8">
        <v>45498</v>
      </c>
      <c r="B1391" s="9" t="s">
        <v>28</v>
      </c>
      <c r="C1391" s="9" t="s">
        <v>31</v>
      </c>
      <c r="D1391" s="9" t="s">
        <v>27</v>
      </c>
      <c r="E1391" s="10">
        <v>4833</v>
      </c>
      <c r="F1391" s="10">
        <v>3523</v>
      </c>
      <c r="G1391" s="10">
        <v>1310</v>
      </c>
    </row>
    <row r="1392" spans="1:7" x14ac:dyDescent="0.55000000000000004">
      <c r="A1392" s="8">
        <v>45498</v>
      </c>
      <c r="B1392" s="9" t="s">
        <v>29</v>
      </c>
      <c r="C1392" s="9" t="s">
        <v>21</v>
      </c>
      <c r="D1392" s="9" t="s">
        <v>22</v>
      </c>
      <c r="E1392" s="10">
        <v>9076</v>
      </c>
      <c r="F1392" s="10">
        <v>6807</v>
      </c>
      <c r="G1392" s="10">
        <v>2269</v>
      </c>
    </row>
    <row r="1393" spans="1:7" x14ac:dyDescent="0.55000000000000004">
      <c r="A1393" s="8">
        <v>45499</v>
      </c>
      <c r="B1393" s="9" t="s">
        <v>18</v>
      </c>
      <c r="C1393" s="9" t="s">
        <v>30</v>
      </c>
      <c r="D1393" s="9" t="s">
        <v>20</v>
      </c>
      <c r="E1393" s="10">
        <v>174824</v>
      </c>
      <c r="F1393" s="10">
        <v>154738</v>
      </c>
      <c r="G1393" s="10">
        <v>20086</v>
      </c>
    </row>
    <row r="1394" spans="1:7" x14ac:dyDescent="0.55000000000000004">
      <c r="A1394" s="8">
        <v>45499</v>
      </c>
      <c r="B1394" s="9" t="s">
        <v>18</v>
      </c>
      <c r="C1394" s="9" t="s">
        <v>30</v>
      </c>
      <c r="D1394" s="9" t="s">
        <v>25</v>
      </c>
      <c r="E1394" s="10">
        <v>104532</v>
      </c>
      <c r="F1394" s="10">
        <v>95725</v>
      </c>
      <c r="G1394" s="10">
        <v>8807</v>
      </c>
    </row>
    <row r="1395" spans="1:7" x14ac:dyDescent="0.55000000000000004">
      <c r="A1395" s="8">
        <v>45500</v>
      </c>
      <c r="B1395" s="9" t="s">
        <v>28</v>
      </c>
      <c r="C1395" s="9" t="s">
        <v>30</v>
      </c>
      <c r="D1395" s="9" t="s">
        <v>32</v>
      </c>
      <c r="E1395" s="10">
        <v>48988</v>
      </c>
      <c r="F1395" s="10">
        <v>34743</v>
      </c>
      <c r="G1395" s="10">
        <v>14245</v>
      </c>
    </row>
    <row r="1396" spans="1:7" x14ac:dyDescent="0.55000000000000004">
      <c r="A1396" s="8">
        <v>45501</v>
      </c>
      <c r="B1396" s="9" t="s">
        <v>28</v>
      </c>
      <c r="C1396" s="9" t="s">
        <v>30</v>
      </c>
      <c r="D1396" s="9" t="s">
        <v>20</v>
      </c>
      <c r="E1396" s="10">
        <v>128487</v>
      </c>
      <c r="F1396" s="10">
        <v>117474</v>
      </c>
      <c r="G1396" s="10">
        <v>11013</v>
      </c>
    </row>
    <row r="1397" spans="1:7" x14ac:dyDescent="0.55000000000000004">
      <c r="A1397" s="8">
        <v>45501</v>
      </c>
      <c r="B1397" s="9" t="s">
        <v>28</v>
      </c>
      <c r="C1397" s="9" t="s">
        <v>21</v>
      </c>
      <c r="D1397" s="9" t="s">
        <v>27</v>
      </c>
      <c r="E1397" s="10">
        <v>606</v>
      </c>
      <c r="F1397" s="10">
        <v>460</v>
      </c>
      <c r="G1397" s="10">
        <v>145</v>
      </c>
    </row>
    <row r="1398" spans="1:7" ht="29.25" x14ac:dyDescent="0.55000000000000004">
      <c r="A1398" s="8">
        <v>45503</v>
      </c>
      <c r="B1398" s="9" t="s">
        <v>26</v>
      </c>
      <c r="C1398" s="9" t="s">
        <v>21</v>
      </c>
      <c r="D1398" s="9" t="s">
        <v>32</v>
      </c>
      <c r="E1398" s="10">
        <v>11435</v>
      </c>
      <c r="F1398" s="10">
        <v>7623</v>
      </c>
      <c r="G1398" s="10">
        <v>3812</v>
      </c>
    </row>
    <row r="1399" spans="1:7" x14ac:dyDescent="0.55000000000000004">
      <c r="A1399" s="8">
        <v>45503</v>
      </c>
      <c r="B1399" s="9" t="s">
        <v>18</v>
      </c>
      <c r="C1399" s="9" t="s">
        <v>19</v>
      </c>
      <c r="D1399" s="9" t="s">
        <v>20</v>
      </c>
      <c r="E1399" s="10">
        <v>136264</v>
      </c>
      <c r="F1399" s="10">
        <v>130313</v>
      </c>
      <c r="G1399" s="10">
        <v>5952</v>
      </c>
    </row>
    <row r="1400" spans="1:7" x14ac:dyDescent="0.55000000000000004">
      <c r="A1400" s="8">
        <v>45504</v>
      </c>
      <c r="B1400" s="9" t="s">
        <v>29</v>
      </c>
      <c r="C1400" s="9" t="s">
        <v>30</v>
      </c>
      <c r="D1400" s="9" t="s">
        <v>20</v>
      </c>
      <c r="E1400" s="10">
        <v>142194</v>
      </c>
      <c r="F1400" s="10">
        <v>91546</v>
      </c>
      <c r="G1400" s="10">
        <v>50648</v>
      </c>
    </row>
    <row r="1401" spans="1:7" ht="29.25" x14ac:dyDescent="0.55000000000000004">
      <c r="A1401" s="8">
        <v>45505</v>
      </c>
      <c r="B1401" s="9" t="s">
        <v>26</v>
      </c>
      <c r="C1401" s="9" t="s">
        <v>31</v>
      </c>
      <c r="D1401" s="9" t="s">
        <v>27</v>
      </c>
      <c r="E1401" s="10">
        <v>10394</v>
      </c>
      <c r="F1401" s="10">
        <v>5471</v>
      </c>
      <c r="G1401" s="10">
        <v>4923</v>
      </c>
    </row>
    <row r="1402" spans="1:7" x14ac:dyDescent="0.55000000000000004">
      <c r="A1402" s="8">
        <v>45506</v>
      </c>
      <c r="B1402" s="9" t="s">
        <v>23</v>
      </c>
      <c r="C1402" s="9" t="s">
        <v>31</v>
      </c>
      <c r="D1402" s="9" t="s">
        <v>22</v>
      </c>
      <c r="E1402" s="10">
        <v>322938</v>
      </c>
      <c r="F1402" s="10">
        <v>305813</v>
      </c>
      <c r="G1402" s="10">
        <v>17126</v>
      </c>
    </row>
    <row r="1403" spans="1:7" x14ac:dyDescent="0.55000000000000004">
      <c r="A1403" s="8">
        <v>45506</v>
      </c>
      <c r="B1403" s="9" t="s">
        <v>18</v>
      </c>
      <c r="C1403" s="9" t="s">
        <v>31</v>
      </c>
      <c r="D1403" s="9" t="s">
        <v>22</v>
      </c>
      <c r="E1403" s="10">
        <v>135089</v>
      </c>
      <c r="F1403" s="10">
        <v>130900</v>
      </c>
      <c r="G1403" s="10">
        <v>4189</v>
      </c>
    </row>
    <row r="1404" spans="1:7" x14ac:dyDescent="0.55000000000000004">
      <c r="A1404" s="8">
        <v>45508</v>
      </c>
      <c r="B1404" s="9" t="s">
        <v>18</v>
      </c>
      <c r="C1404" s="9" t="s">
        <v>21</v>
      </c>
      <c r="D1404" s="9" t="s">
        <v>27</v>
      </c>
      <c r="E1404" s="10">
        <v>49657</v>
      </c>
      <c r="F1404" s="10">
        <v>34847</v>
      </c>
      <c r="G1404" s="10">
        <v>14810</v>
      </c>
    </row>
    <row r="1405" spans="1:7" ht="29.25" x14ac:dyDescent="0.55000000000000004">
      <c r="A1405" s="8">
        <v>45509</v>
      </c>
      <c r="B1405" s="9" t="s">
        <v>26</v>
      </c>
      <c r="C1405" s="9" t="s">
        <v>21</v>
      </c>
      <c r="D1405" s="9" t="s">
        <v>32</v>
      </c>
      <c r="E1405" s="10">
        <v>223973</v>
      </c>
      <c r="F1405" s="10">
        <v>195741</v>
      </c>
      <c r="G1405" s="10">
        <v>28232</v>
      </c>
    </row>
    <row r="1406" spans="1:7" ht="29.25" x14ac:dyDescent="0.55000000000000004">
      <c r="A1406" s="8">
        <v>45509</v>
      </c>
      <c r="B1406" s="9" t="s">
        <v>26</v>
      </c>
      <c r="C1406" s="9" t="s">
        <v>21</v>
      </c>
      <c r="D1406" s="9" t="s">
        <v>27</v>
      </c>
      <c r="E1406" s="10">
        <v>3139</v>
      </c>
      <c r="F1406" s="10">
        <v>2386</v>
      </c>
      <c r="G1406" s="10">
        <v>754</v>
      </c>
    </row>
    <row r="1407" spans="1:7" x14ac:dyDescent="0.55000000000000004">
      <c r="A1407" s="8">
        <v>45510</v>
      </c>
      <c r="B1407" s="9" t="s">
        <v>23</v>
      </c>
      <c r="C1407" s="9" t="s">
        <v>30</v>
      </c>
      <c r="D1407" s="9" t="s">
        <v>20</v>
      </c>
      <c r="E1407" s="10">
        <v>22352</v>
      </c>
      <c r="F1407" s="10">
        <v>18143</v>
      </c>
      <c r="G1407" s="10">
        <v>4209</v>
      </c>
    </row>
    <row r="1408" spans="1:7" x14ac:dyDescent="0.55000000000000004">
      <c r="A1408" s="8">
        <v>45510</v>
      </c>
      <c r="B1408" s="9" t="s">
        <v>23</v>
      </c>
      <c r="C1408" s="9" t="s">
        <v>21</v>
      </c>
      <c r="D1408" s="9" t="s">
        <v>27</v>
      </c>
      <c r="E1408" s="10">
        <v>7096</v>
      </c>
      <c r="F1408" s="10">
        <v>3696</v>
      </c>
      <c r="G1408" s="10">
        <v>3400</v>
      </c>
    </row>
    <row r="1409" spans="1:7" x14ac:dyDescent="0.55000000000000004">
      <c r="A1409" s="8">
        <v>45510</v>
      </c>
      <c r="B1409" s="9" t="s">
        <v>23</v>
      </c>
      <c r="C1409" s="9" t="s">
        <v>21</v>
      </c>
      <c r="D1409" s="9" t="s">
        <v>27</v>
      </c>
      <c r="E1409" s="10">
        <v>2464</v>
      </c>
      <c r="F1409" s="10">
        <v>1778</v>
      </c>
      <c r="G1409" s="10">
        <v>686</v>
      </c>
    </row>
    <row r="1410" spans="1:7" x14ac:dyDescent="0.55000000000000004">
      <c r="A1410" s="8">
        <v>45510</v>
      </c>
      <c r="B1410" s="9" t="s">
        <v>23</v>
      </c>
      <c r="C1410" s="9" t="s">
        <v>24</v>
      </c>
      <c r="D1410" s="9" t="s">
        <v>22</v>
      </c>
      <c r="E1410" s="10">
        <v>21026</v>
      </c>
      <c r="F1410" s="10">
        <v>14017</v>
      </c>
      <c r="G1410" s="10">
        <v>7009</v>
      </c>
    </row>
    <row r="1411" spans="1:7" x14ac:dyDescent="0.55000000000000004">
      <c r="A1411" s="8">
        <v>45511</v>
      </c>
      <c r="B1411" s="9" t="s">
        <v>28</v>
      </c>
      <c r="C1411" s="9" t="s">
        <v>31</v>
      </c>
      <c r="D1411" s="9" t="s">
        <v>20</v>
      </c>
      <c r="E1411" s="10">
        <v>1100</v>
      </c>
      <c r="F1411" s="10">
        <v>854</v>
      </c>
      <c r="G1411" s="10">
        <v>246</v>
      </c>
    </row>
    <row r="1412" spans="1:7" ht="29.25" x14ac:dyDescent="0.55000000000000004">
      <c r="A1412" s="8">
        <v>45512</v>
      </c>
      <c r="B1412" s="9" t="s">
        <v>26</v>
      </c>
      <c r="C1412" s="9" t="s">
        <v>21</v>
      </c>
      <c r="D1412" s="9" t="s">
        <v>32</v>
      </c>
      <c r="E1412" s="10">
        <v>3883</v>
      </c>
      <c r="F1412" s="10">
        <v>2615</v>
      </c>
      <c r="G1412" s="10">
        <v>1268</v>
      </c>
    </row>
    <row r="1413" spans="1:7" ht="29.25" x14ac:dyDescent="0.55000000000000004">
      <c r="A1413" s="8">
        <v>45512</v>
      </c>
      <c r="B1413" s="9" t="s">
        <v>26</v>
      </c>
      <c r="C1413" s="9" t="s">
        <v>30</v>
      </c>
      <c r="D1413" s="9" t="s">
        <v>25</v>
      </c>
      <c r="E1413" s="10">
        <v>250263</v>
      </c>
      <c r="F1413" s="10">
        <v>242503</v>
      </c>
      <c r="G1413" s="10">
        <v>7760</v>
      </c>
    </row>
    <row r="1414" spans="1:7" x14ac:dyDescent="0.55000000000000004">
      <c r="A1414" s="8">
        <v>45513</v>
      </c>
      <c r="B1414" s="9" t="s">
        <v>28</v>
      </c>
      <c r="C1414" s="9" t="s">
        <v>19</v>
      </c>
      <c r="D1414" s="9" t="s">
        <v>27</v>
      </c>
      <c r="E1414" s="10">
        <v>3185</v>
      </c>
      <c r="F1414" s="10">
        <v>2413</v>
      </c>
      <c r="G1414" s="10">
        <v>772</v>
      </c>
    </row>
    <row r="1415" spans="1:7" ht="29.25" x14ac:dyDescent="0.55000000000000004">
      <c r="A1415" s="8">
        <v>45513</v>
      </c>
      <c r="B1415" s="9" t="s">
        <v>26</v>
      </c>
      <c r="C1415" s="9" t="s">
        <v>31</v>
      </c>
      <c r="D1415" s="9" t="s">
        <v>22</v>
      </c>
      <c r="E1415" s="10">
        <v>4700</v>
      </c>
      <c r="F1415" s="10">
        <v>3597</v>
      </c>
      <c r="G1415" s="10">
        <v>1103</v>
      </c>
    </row>
    <row r="1416" spans="1:7" x14ac:dyDescent="0.55000000000000004">
      <c r="A1416" s="8">
        <v>45515</v>
      </c>
      <c r="B1416" s="9" t="s">
        <v>23</v>
      </c>
      <c r="C1416" s="9" t="s">
        <v>30</v>
      </c>
      <c r="D1416" s="9" t="s">
        <v>27</v>
      </c>
      <c r="E1416" s="10">
        <v>10847</v>
      </c>
      <c r="F1416" s="10">
        <v>7693</v>
      </c>
      <c r="G1416" s="10">
        <v>3154</v>
      </c>
    </row>
    <row r="1417" spans="1:7" x14ac:dyDescent="0.55000000000000004">
      <c r="A1417" s="8">
        <v>45515</v>
      </c>
      <c r="B1417" s="9" t="s">
        <v>23</v>
      </c>
      <c r="C1417" s="9" t="s">
        <v>31</v>
      </c>
      <c r="D1417" s="9" t="s">
        <v>27</v>
      </c>
      <c r="E1417" s="10">
        <v>1226</v>
      </c>
      <c r="F1417" s="10">
        <v>1019</v>
      </c>
      <c r="G1417" s="10">
        <v>208</v>
      </c>
    </row>
    <row r="1418" spans="1:7" x14ac:dyDescent="0.55000000000000004">
      <c r="A1418" s="8">
        <v>45515</v>
      </c>
      <c r="B1418" s="9" t="s">
        <v>23</v>
      </c>
      <c r="C1418" s="9" t="s">
        <v>31</v>
      </c>
      <c r="D1418" s="9" t="s">
        <v>27</v>
      </c>
      <c r="E1418" s="10">
        <v>237636</v>
      </c>
      <c r="F1418" s="10">
        <v>215250</v>
      </c>
      <c r="G1418" s="10">
        <v>22386</v>
      </c>
    </row>
    <row r="1419" spans="1:7" x14ac:dyDescent="0.55000000000000004">
      <c r="A1419" s="8">
        <v>45516</v>
      </c>
      <c r="B1419" s="9" t="s">
        <v>23</v>
      </c>
      <c r="C1419" s="9" t="s">
        <v>30</v>
      </c>
      <c r="D1419" s="9" t="s">
        <v>20</v>
      </c>
      <c r="E1419" s="10">
        <v>425493</v>
      </c>
      <c r="F1419" s="10">
        <v>336256</v>
      </c>
      <c r="G1419" s="10">
        <v>89237</v>
      </c>
    </row>
    <row r="1420" spans="1:7" ht="29.25" x14ac:dyDescent="0.55000000000000004">
      <c r="A1420" s="8">
        <v>45516</v>
      </c>
      <c r="B1420" s="9" t="s">
        <v>26</v>
      </c>
      <c r="C1420" s="9" t="s">
        <v>21</v>
      </c>
      <c r="D1420" s="9" t="s">
        <v>25</v>
      </c>
      <c r="E1420" s="10">
        <v>221955</v>
      </c>
      <c r="F1420" s="10">
        <v>191722</v>
      </c>
      <c r="G1420" s="10">
        <v>30233</v>
      </c>
    </row>
    <row r="1421" spans="1:7" ht="29.25" x14ac:dyDescent="0.55000000000000004">
      <c r="A1421" s="8">
        <v>45516</v>
      </c>
      <c r="B1421" s="9" t="s">
        <v>26</v>
      </c>
      <c r="C1421" s="9" t="s">
        <v>21</v>
      </c>
      <c r="D1421" s="9" t="s">
        <v>22</v>
      </c>
      <c r="E1421" s="10">
        <v>100619</v>
      </c>
      <c r="F1421" s="10">
        <v>90160</v>
      </c>
      <c r="G1421" s="10">
        <v>10459</v>
      </c>
    </row>
    <row r="1422" spans="1:7" x14ac:dyDescent="0.55000000000000004">
      <c r="A1422" s="8">
        <v>45517</v>
      </c>
      <c r="B1422" s="9" t="s">
        <v>18</v>
      </c>
      <c r="C1422" s="9" t="s">
        <v>31</v>
      </c>
      <c r="D1422" s="9" t="s">
        <v>27</v>
      </c>
      <c r="E1422" s="10">
        <v>7551</v>
      </c>
      <c r="F1422" s="10">
        <v>5355</v>
      </c>
      <c r="G1422" s="10">
        <v>2196</v>
      </c>
    </row>
    <row r="1423" spans="1:7" x14ac:dyDescent="0.55000000000000004">
      <c r="A1423" s="8">
        <v>45518</v>
      </c>
      <c r="B1423" s="9" t="s">
        <v>28</v>
      </c>
      <c r="C1423" s="9" t="s">
        <v>24</v>
      </c>
      <c r="D1423" s="9" t="s">
        <v>22</v>
      </c>
      <c r="E1423" s="10">
        <v>60501</v>
      </c>
      <c r="F1423" s="10">
        <v>45834</v>
      </c>
      <c r="G1423" s="10">
        <v>14667</v>
      </c>
    </row>
    <row r="1424" spans="1:7" ht="29.25" x14ac:dyDescent="0.55000000000000004">
      <c r="A1424" s="8">
        <v>45519</v>
      </c>
      <c r="B1424" s="9" t="s">
        <v>26</v>
      </c>
      <c r="C1424" s="9" t="s">
        <v>24</v>
      </c>
      <c r="D1424" s="9" t="s">
        <v>32</v>
      </c>
      <c r="E1424" s="10">
        <v>28530</v>
      </c>
      <c r="F1424" s="10">
        <v>15176</v>
      </c>
      <c r="G1424" s="10">
        <v>13355</v>
      </c>
    </row>
    <row r="1425" spans="1:7" x14ac:dyDescent="0.55000000000000004">
      <c r="A1425" s="8">
        <v>45519</v>
      </c>
      <c r="B1425" s="9" t="s">
        <v>29</v>
      </c>
      <c r="C1425" s="9" t="s">
        <v>31</v>
      </c>
      <c r="D1425" s="9" t="s">
        <v>32</v>
      </c>
      <c r="E1425" s="10">
        <v>80595</v>
      </c>
      <c r="F1425" s="10">
        <v>68534</v>
      </c>
      <c r="G1425" s="10">
        <v>12062</v>
      </c>
    </row>
    <row r="1426" spans="1:7" x14ac:dyDescent="0.55000000000000004">
      <c r="A1426" s="8">
        <v>45519</v>
      </c>
      <c r="B1426" s="9" t="s">
        <v>28</v>
      </c>
      <c r="C1426" s="9" t="s">
        <v>31</v>
      </c>
      <c r="D1426" s="9" t="s">
        <v>27</v>
      </c>
      <c r="E1426" s="10">
        <v>815104</v>
      </c>
      <c r="F1426" s="10">
        <v>754726</v>
      </c>
      <c r="G1426" s="10">
        <v>60378</v>
      </c>
    </row>
    <row r="1427" spans="1:7" x14ac:dyDescent="0.55000000000000004">
      <c r="A1427" s="8">
        <v>45520</v>
      </c>
      <c r="B1427" s="9" t="s">
        <v>23</v>
      </c>
      <c r="C1427" s="9" t="s">
        <v>21</v>
      </c>
      <c r="D1427" s="9" t="s">
        <v>27</v>
      </c>
      <c r="E1427" s="10">
        <v>773</v>
      </c>
      <c r="F1427" s="10">
        <v>593</v>
      </c>
      <c r="G1427" s="10">
        <v>179</v>
      </c>
    </row>
    <row r="1428" spans="1:7" x14ac:dyDescent="0.55000000000000004">
      <c r="A1428" s="8">
        <v>45520</v>
      </c>
      <c r="B1428" s="9" t="s">
        <v>28</v>
      </c>
      <c r="C1428" s="9" t="s">
        <v>21</v>
      </c>
      <c r="D1428" s="9" t="s">
        <v>27</v>
      </c>
      <c r="E1428" s="10">
        <v>2207</v>
      </c>
      <c r="F1428" s="10">
        <v>1903</v>
      </c>
      <c r="G1428" s="10">
        <v>304</v>
      </c>
    </row>
    <row r="1429" spans="1:7" x14ac:dyDescent="0.55000000000000004">
      <c r="A1429" s="8">
        <v>45521</v>
      </c>
      <c r="B1429" s="9" t="s">
        <v>29</v>
      </c>
      <c r="C1429" s="9" t="s">
        <v>24</v>
      </c>
      <c r="D1429" s="9" t="s">
        <v>27</v>
      </c>
      <c r="E1429" s="10">
        <v>13176</v>
      </c>
      <c r="F1429" s="10">
        <v>9907</v>
      </c>
      <c r="G1429" s="10">
        <v>3269</v>
      </c>
    </row>
    <row r="1430" spans="1:7" x14ac:dyDescent="0.55000000000000004">
      <c r="A1430" s="8">
        <v>45521</v>
      </c>
      <c r="B1430" s="9" t="s">
        <v>28</v>
      </c>
      <c r="C1430" s="9" t="s">
        <v>24</v>
      </c>
      <c r="D1430" s="9" t="s">
        <v>22</v>
      </c>
      <c r="E1430" s="10">
        <v>3917</v>
      </c>
      <c r="F1430" s="10">
        <v>2945</v>
      </c>
      <c r="G1430" s="10">
        <v>972</v>
      </c>
    </row>
    <row r="1431" spans="1:7" ht="29.25" x14ac:dyDescent="0.55000000000000004">
      <c r="A1431" s="8">
        <v>45522</v>
      </c>
      <c r="B1431" s="9" t="s">
        <v>26</v>
      </c>
      <c r="C1431" s="9" t="s">
        <v>30</v>
      </c>
      <c r="D1431" s="9" t="s">
        <v>25</v>
      </c>
      <c r="E1431" s="10">
        <v>193337</v>
      </c>
      <c r="F1431" s="10">
        <v>152789</v>
      </c>
      <c r="G1431" s="10">
        <v>40548</v>
      </c>
    </row>
    <row r="1432" spans="1:7" ht="29.25" x14ac:dyDescent="0.55000000000000004">
      <c r="A1432" s="8">
        <v>45523</v>
      </c>
      <c r="B1432" s="9" t="s">
        <v>26</v>
      </c>
      <c r="C1432" s="9" t="s">
        <v>19</v>
      </c>
      <c r="D1432" s="9" t="s">
        <v>32</v>
      </c>
      <c r="E1432" s="10">
        <v>8431</v>
      </c>
      <c r="F1432" s="10">
        <v>6612</v>
      </c>
      <c r="G1432" s="10">
        <v>1818</v>
      </c>
    </row>
    <row r="1433" spans="1:7" x14ac:dyDescent="0.55000000000000004">
      <c r="A1433" s="8">
        <v>45523</v>
      </c>
      <c r="B1433" s="9" t="s">
        <v>23</v>
      </c>
      <c r="C1433" s="9" t="s">
        <v>30</v>
      </c>
      <c r="D1433" s="9" t="s">
        <v>20</v>
      </c>
      <c r="E1433" s="10">
        <v>5150</v>
      </c>
      <c r="F1433" s="10">
        <v>3754</v>
      </c>
      <c r="G1433" s="10">
        <v>1396</v>
      </c>
    </row>
    <row r="1434" spans="1:7" x14ac:dyDescent="0.55000000000000004">
      <c r="A1434" s="8">
        <v>45524</v>
      </c>
      <c r="B1434" s="9" t="s">
        <v>18</v>
      </c>
      <c r="C1434" s="9" t="s">
        <v>21</v>
      </c>
      <c r="D1434" s="9" t="s">
        <v>25</v>
      </c>
      <c r="E1434" s="10">
        <v>55007</v>
      </c>
      <c r="F1434" s="10">
        <v>28354</v>
      </c>
      <c r="G1434" s="10">
        <v>26653</v>
      </c>
    </row>
    <row r="1435" spans="1:7" x14ac:dyDescent="0.55000000000000004">
      <c r="A1435" s="8">
        <v>45525</v>
      </c>
      <c r="B1435" s="9" t="s">
        <v>18</v>
      </c>
      <c r="C1435" s="9" t="s">
        <v>19</v>
      </c>
      <c r="D1435" s="9" t="s">
        <v>25</v>
      </c>
      <c r="E1435" s="10">
        <v>41012</v>
      </c>
      <c r="F1435" s="10">
        <v>34954</v>
      </c>
      <c r="G1435" s="10">
        <v>6059</v>
      </c>
    </row>
    <row r="1436" spans="1:7" x14ac:dyDescent="0.55000000000000004">
      <c r="A1436" s="8">
        <v>45526</v>
      </c>
      <c r="B1436" s="9" t="s">
        <v>28</v>
      </c>
      <c r="C1436" s="9" t="s">
        <v>24</v>
      </c>
      <c r="D1436" s="9" t="s">
        <v>27</v>
      </c>
      <c r="E1436" s="10">
        <v>14950</v>
      </c>
      <c r="F1436" s="10">
        <v>11198</v>
      </c>
      <c r="G1436" s="10">
        <v>3751</v>
      </c>
    </row>
    <row r="1437" spans="1:7" x14ac:dyDescent="0.55000000000000004">
      <c r="A1437" s="8">
        <v>45527</v>
      </c>
      <c r="B1437" s="9" t="s">
        <v>23</v>
      </c>
      <c r="C1437" s="9" t="s">
        <v>21</v>
      </c>
      <c r="D1437" s="9" t="s">
        <v>25</v>
      </c>
      <c r="E1437" s="10">
        <v>33762</v>
      </c>
      <c r="F1437" s="10">
        <v>29568</v>
      </c>
      <c r="G1437" s="10">
        <v>4194</v>
      </c>
    </row>
    <row r="1438" spans="1:7" x14ac:dyDescent="0.55000000000000004">
      <c r="A1438" s="8">
        <v>45528</v>
      </c>
      <c r="B1438" s="9" t="s">
        <v>28</v>
      </c>
      <c r="C1438" s="9" t="s">
        <v>24</v>
      </c>
      <c r="D1438" s="9" t="s">
        <v>27</v>
      </c>
      <c r="E1438" s="10">
        <v>278054</v>
      </c>
      <c r="F1438" s="10">
        <v>254629</v>
      </c>
      <c r="G1438" s="10">
        <v>23426</v>
      </c>
    </row>
    <row r="1439" spans="1:7" x14ac:dyDescent="0.55000000000000004">
      <c r="A1439" s="8">
        <v>45530</v>
      </c>
      <c r="B1439" s="9" t="s">
        <v>18</v>
      </c>
      <c r="C1439" s="9" t="s">
        <v>21</v>
      </c>
      <c r="D1439" s="9" t="s">
        <v>27</v>
      </c>
      <c r="E1439" s="10">
        <v>11725</v>
      </c>
      <c r="F1439" s="10">
        <v>8985</v>
      </c>
      <c r="G1439" s="10">
        <v>2740</v>
      </c>
    </row>
    <row r="1440" spans="1:7" x14ac:dyDescent="0.55000000000000004">
      <c r="A1440" s="8">
        <v>45532</v>
      </c>
      <c r="B1440" s="9" t="s">
        <v>29</v>
      </c>
      <c r="C1440" s="9" t="s">
        <v>19</v>
      </c>
      <c r="D1440" s="9" t="s">
        <v>27</v>
      </c>
      <c r="E1440" s="10">
        <v>3070</v>
      </c>
      <c r="F1440" s="10">
        <v>2333</v>
      </c>
      <c r="G1440" s="10">
        <v>737</v>
      </c>
    </row>
    <row r="1441" spans="1:7" ht="29.25" x14ac:dyDescent="0.55000000000000004">
      <c r="A1441" s="8">
        <v>45533</v>
      </c>
      <c r="B1441" s="9" t="s">
        <v>26</v>
      </c>
      <c r="C1441" s="9" t="s">
        <v>21</v>
      </c>
      <c r="D1441" s="9" t="s">
        <v>32</v>
      </c>
      <c r="E1441" s="10">
        <v>37505</v>
      </c>
      <c r="F1441" s="10">
        <v>31304</v>
      </c>
      <c r="G1441" s="10">
        <v>6201</v>
      </c>
    </row>
    <row r="1442" spans="1:7" x14ac:dyDescent="0.55000000000000004">
      <c r="A1442" s="8">
        <v>45533</v>
      </c>
      <c r="B1442" s="9" t="s">
        <v>28</v>
      </c>
      <c r="C1442" s="9" t="s">
        <v>19</v>
      </c>
      <c r="D1442" s="9" t="s">
        <v>32</v>
      </c>
      <c r="E1442" s="10">
        <v>18341</v>
      </c>
      <c r="F1442" s="10">
        <v>9653</v>
      </c>
      <c r="G1442" s="10">
        <v>8688</v>
      </c>
    </row>
    <row r="1443" spans="1:7" ht="29.25" x14ac:dyDescent="0.55000000000000004">
      <c r="A1443" s="8">
        <v>45533</v>
      </c>
      <c r="B1443" s="9" t="s">
        <v>26</v>
      </c>
      <c r="C1443" s="9" t="s">
        <v>21</v>
      </c>
      <c r="D1443" s="9" t="s">
        <v>27</v>
      </c>
      <c r="E1443" s="10">
        <v>2367</v>
      </c>
      <c r="F1443" s="10">
        <v>1715</v>
      </c>
      <c r="G1443" s="10">
        <v>652</v>
      </c>
    </row>
    <row r="1444" spans="1:7" x14ac:dyDescent="0.55000000000000004">
      <c r="A1444" s="8">
        <v>45533</v>
      </c>
      <c r="B1444" s="9" t="s">
        <v>23</v>
      </c>
      <c r="C1444" s="9" t="s">
        <v>21</v>
      </c>
      <c r="D1444" s="9" t="s">
        <v>27</v>
      </c>
      <c r="E1444" s="10">
        <v>24385</v>
      </c>
      <c r="F1444" s="10">
        <v>12971</v>
      </c>
      <c r="G1444" s="10">
        <v>11414</v>
      </c>
    </row>
    <row r="1445" spans="1:7" ht="29.25" x14ac:dyDescent="0.55000000000000004">
      <c r="A1445" s="8">
        <v>45534</v>
      </c>
      <c r="B1445" s="9" t="s">
        <v>26</v>
      </c>
      <c r="C1445" s="9" t="s">
        <v>30</v>
      </c>
      <c r="D1445" s="9" t="s">
        <v>20</v>
      </c>
      <c r="E1445" s="10">
        <v>1342377</v>
      </c>
      <c r="F1445" s="10">
        <v>1017546</v>
      </c>
      <c r="G1445" s="10">
        <v>324832</v>
      </c>
    </row>
    <row r="1446" spans="1:7" x14ac:dyDescent="0.55000000000000004">
      <c r="A1446" s="8">
        <v>45534</v>
      </c>
      <c r="B1446" s="9" t="s">
        <v>18</v>
      </c>
      <c r="C1446" s="9" t="s">
        <v>21</v>
      </c>
      <c r="D1446" s="9" t="s">
        <v>27</v>
      </c>
      <c r="E1446" s="10">
        <v>3647</v>
      </c>
      <c r="F1446" s="10">
        <v>3029</v>
      </c>
      <c r="G1446" s="10">
        <v>618</v>
      </c>
    </row>
    <row r="1447" spans="1:7" x14ac:dyDescent="0.55000000000000004">
      <c r="A1447" s="8">
        <v>45535</v>
      </c>
      <c r="B1447" s="9" t="s">
        <v>29</v>
      </c>
      <c r="C1447" s="9" t="s">
        <v>30</v>
      </c>
      <c r="D1447" s="9" t="s">
        <v>20</v>
      </c>
      <c r="E1447" s="10">
        <v>4569</v>
      </c>
      <c r="F1447" s="10">
        <v>3939</v>
      </c>
      <c r="G1447" s="10">
        <v>630</v>
      </c>
    </row>
    <row r="1448" spans="1:7" x14ac:dyDescent="0.55000000000000004">
      <c r="A1448" s="8">
        <v>45537</v>
      </c>
      <c r="B1448" s="9" t="s">
        <v>29</v>
      </c>
      <c r="C1448" s="9" t="s">
        <v>31</v>
      </c>
      <c r="D1448" s="9" t="s">
        <v>32</v>
      </c>
      <c r="E1448" s="10">
        <v>6587</v>
      </c>
      <c r="F1448" s="10">
        <v>3504</v>
      </c>
      <c r="G1448" s="10">
        <v>3083</v>
      </c>
    </row>
    <row r="1449" spans="1:7" x14ac:dyDescent="0.55000000000000004">
      <c r="A1449" s="8">
        <v>45537</v>
      </c>
      <c r="B1449" s="9" t="s">
        <v>28</v>
      </c>
      <c r="C1449" s="9" t="s">
        <v>21</v>
      </c>
      <c r="D1449" s="9" t="s">
        <v>25</v>
      </c>
      <c r="E1449" s="10">
        <v>7595</v>
      </c>
      <c r="F1449" s="10">
        <v>4316</v>
      </c>
      <c r="G1449" s="10">
        <v>3280</v>
      </c>
    </row>
    <row r="1450" spans="1:7" ht="29.25" x14ac:dyDescent="0.55000000000000004">
      <c r="A1450" s="8">
        <v>45540</v>
      </c>
      <c r="B1450" s="9" t="s">
        <v>26</v>
      </c>
      <c r="C1450" s="9" t="s">
        <v>21</v>
      </c>
      <c r="D1450" s="9" t="s">
        <v>20</v>
      </c>
      <c r="E1450" s="10">
        <v>83714</v>
      </c>
      <c r="F1450" s="10">
        <v>66157</v>
      </c>
      <c r="G1450" s="10">
        <v>17557</v>
      </c>
    </row>
    <row r="1451" spans="1:7" x14ac:dyDescent="0.55000000000000004">
      <c r="A1451" s="8">
        <v>45540</v>
      </c>
      <c r="B1451" s="9" t="s">
        <v>29</v>
      </c>
      <c r="C1451" s="9" t="s">
        <v>31</v>
      </c>
      <c r="D1451" s="9" t="s">
        <v>25</v>
      </c>
      <c r="E1451" s="10">
        <v>203717</v>
      </c>
      <c r="F1451" s="10">
        <v>176838</v>
      </c>
      <c r="G1451" s="10">
        <v>26879</v>
      </c>
    </row>
    <row r="1452" spans="1:7" x14ac:dyDescent="0.55000000000000004">
      <c r="A1452" s="8">
        <v>45541</v>
      </c>
      <c r="B1452" s="9" t="s">
        <v>28</v>
      </c>
      <c r="C1452" s="9" t="s">
        <v>24</v>
      </c>
      <c r="D1452" s="9" t="s">
        <v>32</v>
      </c>
      <c r="E1452" s="10">
        <v>976410</v>
      </c>
      <c r="F1452" s="10">
        <v>874920</v>
      </c>
      <c r="G1452" s="10">
        <v>101491</v>
      </c>
    </row>
    <row r="1453" spans="1:7" x14ac:dyDescent="0.55000000000000004">
      <c r="A1453" s="8">
        <v>45542</v>
      </c>
      <c r="B1453" s="9" t="s">
        <v>28</v>
      </c>
      <c r="C1453" s="9" t="s">
        <v>30</v>
      </c>
      <c r="D1453" s="9" t="s">
        <v>25</v>
      </c>
      <c r="E1453" s="10">
        <v>14676</v>
      </c>
      <c r="F1453" s="10">
        <v>6360</v>
      </c>
      <c r="G1453" s="10">
        <v>8316</v>
      </c>
    </row>
    <row r="1454" spans="1:7" x14ac:dyDescent="0.55000000000000004">
      <c r="A1454" s="8">
        <v>45543</v>
      </c>
      <c r="B1454" s="9" t="s">
        <v>23</v>
      </c>
      <c r="C1454" s="9" t="s">
        <v>30</v>
      </c>
      <c r="D1454" s="9" t="s">
        <v>25</v>
      </c>
      <c r="E1454" s="10">
        <v>244508</v>
      </c>
      <c r="F1454" s="10">
        <v>206403</v>
      </c>
      <c r="G1454" s="10">
        <v>38105</v>
      </c>
    </row>
    <row r="1455" spans="1:7" x14ac:dyDescent="0.55000000000000004">
      <c r="A1455" s="8">
        <v>45544</v>
      </c>
      <c r="B1455" s="9" t="s">
        <v>18</v>
      </c>
      <c r="C1455" s="9" t="s">
        <v>24</v>
      </c>
      <c r="D1455" s="9" t="s">
        <v>32</v>
      </c>
      <c r="E1455" s="10">
        <v>33762</v>
      </c>
      <c r="F1455" s="10">
        <v>29568</v>
      </c>
      <c r="G1455" s="10">
        <v>4194</v>
      </c>
    </row>
    <row r="1456" spans="1:7" ht="29.25" x14ac:dyDescent="0.55000000000000004">
      <c r="A1456" s="8">
        <v>45544</v>
      </c>
      <c r="B1456" s="9" t="s">
        <v>26</v>
      </c>
      <c r="C1456" s="9" t="s">
        <v>24</v>
      </c>
      <c r="D1456" s="9" t="s">
        <v>32</v>
      </c>
      <c r="E1456" s="10">
        <v>14269</v>
      </c>
      <c r="F1456" s="10">
        <v>11061</v>
      </c>
      <c r="G1456" s="10">
        <v>3208</v>
      </c>
    </row>
    <row r="1457" spans="1:7" ht="29.25" x14ac:dyDescent="0.55000000000000004">
      <c r="A1457" s="8">
        <v>45544</v>
      </c>
      <c r="B1457" s="9" t="s">
        <v>26</v>
      </c>
      <c r="C1457" s="9" t="s">
        <v>31</v>
      </c>
      <c r="D1457" s="9" t="s">
        <v>25</v>
      </c>
      <c r="E1457" s="10">
        <v>3711</v>
      </c>
      <c r="F1457" s="10">
        <v>2321</v>
      </c>
      <c r="G1457" s="10">
        <v>1391</v>
      </c>
    </row>
    <row r="1458" spans="1:7" x14ac:dyDescent="0.55000000000000004">
      <c r="A1458" s="8">
        <v>45545</v>
      </c>
      <c r="B1458" s="9" t="s">
        <v>28</v>
      </c>
      <c r="C1458" s="9" t="s">
        <v>19</v>
      </c>
      <c r="D1458" s="9" t="s">
        <v>20</v>
      </c>
      <c r="E1458" s="10">
        <v>7631</v>
      </c>
      <c r="F1458" s="10">
        <v>5299</v>
      </c>
      <c r="G1458" s="10">
        <v>2332</v>
      </c>
    </row>
    <row r="1459" spans="1:7" x14ac:dyDescent="0.55000000000000004">
      <c r="A1459" s="8">
        <v>45546</v>
      </c>
      <c r="B1459" s="9" t="s">
        <v>23</v>
      </c>
      <c r="C1459" s="9" t="s">
        <v>31</v>
      </c>
      <c r="D1459" s="9" t="s">
        <v>27</v>
      </c>
      <c r="E1459" s="10">
        <v>993191</v>
      </c>
      <c r="F1459" s="10">
        <v>768541</v>
      </c>
      <c r="G1459" s="10">
        <v>224650</v>
      </c>
    </row>
    <row r="1460" spans="1:7" x14ac:dyDescent="0.55000000000000004">
      <c r="A1460" s="8">
        <v>45546</v>
      </c>
      <c r="B1460" s="9" t="s">
        <v>29</v>
      </c>
      <c r="C1460" s="9" t="s">
        <v>30</v>
      </c>
      <c r="D1460" s="9" t="s">
        <v>27</v>
      </c>
      <c r="E1460" s="10">
        <v>13587</v>
      </c>
      <c r="F1460" s="10">
        <v>7384</v>
      </c>
      <c r="G1460" s="10">
        <v>6203</v>
      </c>
    </row>
    <row r="1461" spans="1:7" x14ac:dyDescent="0.55000000000000004">
      <c r="A1461" s="8">
        <v>45547</v>
      </c>
      <c r="B1461" s="9" t="s">
        <v>28</v>
      </c>
      <c r="C1461" s="9" t="s">
        <v>21</v>
      </c>
      <c r="D1461" s="9" t="s">
        <v>27</v>
      </c>
      <c r="E1461" s="10">
        <v>437049</v>
      </c>
      <c r="F1461" s="10">
        <v>377517</v>
      </c>
      <c r="G1461" s="10">
        <v>59532</v>
      </c>
    </row>
    <row r="1462" spans="1:7" x14ac:dyDescent="0.55000000000000004">
      <c r="A1462" s="8">
        <v>45547</v>
      </c>
      <c r="B1462" s="9" t="s">
        <v>23</v>
      </c>
      <c r="C1462" s="9" t="s">
        <v>31</v>
      </c>
      <c r="D1462" s="9" t="s">
        <v>22</v>
      </c>
      <c r="E1462" s="10">
        <v>40934</v>
      </c>
      <c r="F1462" s="10">
        <v>34495</v>
      </c>
      <c r="G1462" s="10">
        <v>6439</v>
      </c>
    </row>
    <row r="1463" spans="1:7" x14ac:dyDescent="0.55000000000000004">
      <c r="A1463" s="8">
        <v>45548</v>
      </c>
      <c r="B1463" s="9" t="s">
        <v>29</v>
      </c>
      <c r="C1463" s="9" t="s">
        <v>30</v>
      </c>
      <c r="D1463" s="9" t="s">
        <v>20</v>
      </c>
      <c r="E1463" s="10">
        <v>10193</v>
      </c>
      <c r="F1463" s="10">
        <v>7229</v>
      </c>
      <c r="G1463" s="10">
        <v>2964</v>
      </c>
    </row>
    <row r="1464" spans="1:7" x14ac:dyDescent="0.55000000000000004">
      <c r="A1464" s="8">
        <v>45548</v>
      </c>
      <c r="B1464" s="9" t="s">
        <v>18</v>
      </c>
      <c r="C1464" s="9" t="s">
        <v>31</v>
      </c>
      <c r="D1464" s="9" t="s">
        <v>20</v>
      </c>
      <c r="E1464" s="10">
        <v>108794</v>
      </c>
      <c r="F1464" s="10">
        <v>93466</v>
      </c>
      <c r="G1464" s="10">
        <v>15328</v>
      </c>
    </row>
    <row r="1465" spans="1:7" x14ac:dyDescent="0.55000000000000004">
      <c r="A1465" s="8">
        <v>45548</v>
      </c>
      <c r="B1465" s="9" t="s">
        <v>28</v>
      </c>
      <c r="C1465" s="9" t="s">
        <v>30</v>
      </c>
      <c r="D1465" s="9" t="s">
        <v>27</v>
      </c>
      <c r="E1465" s="10">
        <v>212944</v>
      </c>
      <c r="F1465" s="10">
        <v>208434</v>
      </c>
      <c r="G1465" s="10">
        <v>4509</v>
      </c>
    </row>
    <row r="1466" spans="1:7" x14ac:dyDescent="0.55000000000000004">
      <c r="A1466" s="8">
        <v>45549</v>
      </c>
      <c r="B1466" s="9" t="s">
        <v>28</v>
      </c>
      <c r="C1466" s="9" t="s">
        <v>31</v>
      </c>
      <c r="D1466" s="9" t="s">
        <v>32</v>
      </c>
      <c r="E1466" s="10">
        <v>126315</v>
      </c>
      <c r="F1466" s="10">
        <v>109109</v>
      </c>
      <c r="G1466" s="10">
        <v>17206</v>
      </c>
    </row>
    <row r="1467" spans="1:7" x14ac:dyDescent="0.55000000000000004">
      <c r="A1467" s="8">
        <v>45551</v>
      </c>
      <c r="B1467" s="9" t="s">
        <v>18</v>
      </c>
      <c r="C1467" s="9" t="s">
        <v>31</v>
      </c>
      <c r="D1467" s="9" t="s">
        <v>20</v>
      </c>
      <c r="E1467" s="10">
        <v>606472</v>
      </c>
      <c r="F1467" s="10">
        <v>511957</v>
      </c>
      <c r="G1467" s="10">
        <v>94515</v>
      </c>
    </row>
    <row r="1468" spans="1:7" ht="29.25" x14ac:dyDescent="0.55000000000000004">
      <c r="A1468" s="8">
        <v>45551</v>
      </c>
      <c r="B1468" s="9" t="s">
        <v>26</v>
      </c>
      <c r="C1468" s="9" t="s">
        <v>24</v>
      </c>
      <c r="D1468" s="9" t="s">
        <v>20</v>
      </c>
      <c r="E1468" s="10">
        <v>80609</v>
      </c>
      <c r="F1468" s="10">
        <v>74638</v>
      </c>
      <c r="G1468" s="10">
        <v>5971</v>
      </c>
    </row>
    <row r="1469" spans="1:7" x14ac:dyDescent="0.55000000000000004">
      <c r="A1469" s="8">
        <v>45551</v>
      </c>
      <c r="B1469" s="9" t="s">
        <v>29</v>
      </c>
      <c r="C1469" s="9" t="s">
        <v>30</v>
      </c>
      <c r="D1469" s="9" t="s">
        <v>20</v>
      </c>
      <c r="E1469" s="10">
        <v>385104</v>
      </c>
      <c r="F1469" s="10">
        <v>330316</v>
      </c>
      <c r="G1469" s="10">
        <v>54788</v>
      </c>
    </row>
    <row r="1470" spans="1:7" x14ac:dyDescent="0.55000000000000004">
      <c r="A1470" s="8">
        <v>45552</v>
      </c>
      <c r="B1470" s="9" t="s">
        <v>29</v>
      </c>
      <c r="C1470" s="9" t="s">
        <v>21</v>
      </c>
      <c r="D1470" s="9" t="s">
        <v>27</v>
      </c>
      <c r="E1470" s="10">
        <v>24021</v>
      </c>
      <c r="F1470" s="10">
        <v>17508</v>
      </c>
      <c r="G1470" s="10">
        <v>6513</v>
      </c>
    </row>
    <row r="1471" spans="1:7" ht="29.25" x14ac:dyDescent="0.55000000000000004">
      <c r="A1471" s="8">
        <v>45553</v>
      </c>
      <c r="B1471" s="9" t="s">
        <v>26</v>
      </c>
      <c r="C1471" s="9" t="s">
        <v>21</v>
      </c>
      <c r="D1471" s="9" t="s">
        <v>27</v>
      </c>
      <c r="E1471" s="10">
        <v>38794</v>
      </c>
      <c r="F1471" s="10">
        <v>21552</v>
      </c>
      <c r="G1471" s="10">
        <v>17242</v>
      </c>
    </row>
    <row r="1472" spans="1:7" x14ac:dyDescent="0.55000000000000004">
      <c r="A1472" s="8">
        <v>45553</v>
      </c>
      <c r="B1472" s="9" t="s">
        <v>29</v>
      </c>
      <c r="C1472" s="9" t="s">
        <v>19</v>
      </c>
      <c r="D1472" s="9" t="s">
        <v>25</v>
      </c>
      <c r="E1472" s="10">
        <v>47160</v>
      </c>
      <c r="F1472" s="10">
        <v>26494</v>
      </c>
      <c r="G1472" s="10">
        <v>20665</v>
      </c>
    </row>
    <row r="1473" spans="1:7" x14ac:dyDescent="0.55000000000000004">
      <c r="A1473" s="8">
        <v>45554</v>
      </c>
      <c r="B1473" s="9" t="s">
        <v>29</v>
      </c>
      <c r="C1473" s="9" t="s">
        <v>21</v>
      </c>
      <c r="D1473" s="9" t="s">
        <v>25</v>
      </c>
      <c r="E1473" s="10">
        <v>187366</v>
      </c>
      <c r="F1473" s="10">
        <v>160968</v>
      </c>
      <c r="G1473" s="10">
        <v>26399</v>
      </c>
    </row>
    <row r="1474" spans="1:7" x14ac:dyDescent="0.55000000000000004">
      <c r="A1474" s="8">
        <v>45554</v>
      </c>
      <c r="B1474" s="9" t="s">
        <v>28</v>
      </c>
      <c r="C1474" s="9" t="s">
        <v>30</v>
      </c>
      <c r="D1474" s="9" t="s">
        <v>25</v>
      </c>
      <c r="E1474" s="10">
        <v>3723</v>
      </c>
      <c r="F1474" s="10">
        <v>2482</v>
      </c>
      <c r="G1474" s="10">
        <v>1241</v>
      </c>
    </row>
    <row r="1475" spans="1:7" x14ac:dyDescent="0.55000000000000004">
      <c r="A1475" s="8">
        <v>45555</v>
      </c>
      <c r="B1475" s="9" t="s">
        <v>18</v>
      </c>
      <c r="C1475" s="9" t="s">
        <v>30</v>
      </c>
      <c r="D1475" s="9" t="s">
        <v>27</v>
      </c>
      <c r="E1475" s="10">
        <v>66984</v>
      </c>
      <c r="F1475" s="10">
        <v>54087</v>
      </c>
      <c r="G1475" s="10">
        <v>12898</v>
      </c>
    </row>
    <row r="1476" spans="1:7" ht="29.25" x14ac:dyDescent="0.55000000000000004">
      <c r="A1476" s="8">
        <v>45555</v>
      </c>
      <c r="B1476" s="9" t="s">
        <v>26</v>
      </c>
      <c r="C1476" s="9" t="s">
        <v>30</v>
      </c>
      <c r="D1476" s="9" t="s">
        <v>27</v>
      </c>
      <c r="E1476" s="10">
        <v>446594</v>
      </c>
      <c r="F1476" s="10">
        <v>381328</v>
      </c>
      <c r="G1476" s="10">
        <v>65266</v>
      </c>
    </row>
    <row r="1477" spans="1:7" x14ac:dyDescent="0.55000000000000004">
      <c r="A1477" s="8">
        <v>45557</v>
      </c>
      <c r="B1477" s="9" t="s">
        <v>28</v>
      </c>
      <c r="C1477" s="9" t="s">
        <v>30</v>
      </c>
      <c r="D1477" s="9" t="s">
        <v>22</v>
      </c>
      <c r="E1477" s="10">
        <v>166200</v>
      </c>
      <c r="F1477" s="10">
        <v>148925</v>
      </c>
      <c r="G1477" s="10">
        <v>17275</v>
      </c>
    </row>
    <row r="1478" spans="1:7" x14ac:dyDescent="0.55000000000000004">
      <c r="A1478" s="8">
        <v>45558</v>
      </c>
      <c r="B1478" s="9" t="s">
        <v>28</v>
      </c>
      <c r="C1478" s="9" t="s">
        <v>31</v>
      </c>
      <c r="D1478" s="9" t="s">
        <v>20</v>
      </c>
      <c r="E1478" s="10">
        <v>3088</v>
      </c>
      <c r="F1478" s="10">
        <v>2394</v>
      </c>
      <c r="G1478" s="10">
        <v>694</v>
      </c>
    </row>
    <row r="1479" spans="1:7" x14ac:dyDescent="0.55000000000000004">
      <c r="A1479" s="8">
        <v>45558</v>
      </c>
      <c r="B1479" s="9" t="s">
        <v>29</v>
      </c>
      <c r="C1479" s="9" t="s">
        <v>24</v>
      </c>
      <c r="D1479" s="9" t="s">
        <v>27</v>
      </c>
      <c r="E1479" s="10">
        <v>4951</v>
      </c>
      <c r="F1479" s="10">
        <v>3646</v>
      </c>
      <c r="G1479" s="10">
        <v>1305</v>
      </c>
    </row>
    <row r="1480" spans="1:7" x14ac:dyDescent="0.55000000000000004">
      <c r="A1480" s="8">
        <v>45560</v>
      </c>
      <c r="B1480" s="9" t="s">
        <v>18</v>
      </c>
      <c r="C1480" s="9" t="s">
        <v>21</v>
      </c>
      <c r="D1480" s="9" t="s">
        <v>22</v>
      </c>
      <c r="E1480" s="10">
        <v>7476</v>
      </c>
      <c r="F1480" s="10">
        <v>6161</v>
      </c>
      <c r="G1480" s="10">
        <v>1314</v>
      </c>
    </row>
    <row r="1481" spans="1:7" x14ac:dyDescent="0.55000000000000004">
      <c r="A1481" s="8">
        <v>45563</v>
      </c>
      <c r="B1481" s="9" t="s">
        <v>28</v>
      </c>
      <c r="C1481" s="9" t="s">
        <v>24</v>
      </c>
      <c r="D1481" s="9" t="s">
        <v>32</v>
      </c>
      <c r="E1481" s="10">
        <v>9251</v>
      </c>
      <c r="F1481" s="10">
        <v>4974</v>
      </c>
      <c r="G1481" s="10">
        <v>4277</v>
      </c>
    </row>
    <row r="1482" spans="1:7" x14ac:dyDescent="0.55000000000000004">
      <c r="A1482" s="8">
        <v>45563</v>
      </c>
      <c r="B1482" s="9" t="s">
        <v>18</v>
      </c>
      <c r="C1482" s="9" t="s">
        <v>24</v>
      </c>
      <c r="D1482" s="9" t="s">
        <v>27</v>
      </c>
      <c r="E1482" s="10">
        <v>32222</v>
      </c>
      <c r="F1482" s="10">
        <v>24934</v>
      </c>
      <c r="G1482" s="10">
        <v>7288</v>
      </c>
    </row>
    <row r="1483" spans="1:7" x14ac:dyDescent="0.55000000000000004">
      <c r="A1483" s="8">
        <v>45564</v>
      </c>
      <c r="B1483" s="9" t="s">
        <v>29</v>
      </c>
      <c r="C1483" s="9" t="s">
        <v>30</v>
      </c>
      <c r="D1483" s="9" t="s">
        <v>20</v>
      </c>
      <c r="E1483" s="10">
        <v>3605</v>
      </c>
      <c r="F1483" s="10">
        <v>2769</v>
      </c>
      <c r="G1483" s="10">
        <v>836</v>
      </c>
    </row>
    <row r="1484" spans="1:7" x14ac:dyDescent="0.55000000000000004">
      <c r="A1484" s="8">
        <v>45564</v>
      </c>
      <c r="B1484" s="9" t="s">
        <v>23</v>
      </c>
      <c r="C1484" s="9" t="s">
        <v>21</v>
      </c>
      <c r="D1484" s="9" t="s">
        <v>22</v>
      </c>
      <c r="E1484" s="10">
        <v>24189</v>
      </c>
      <c r="F1484" s="10">
        <v>16798</v>
      </c>
      <c r="G1484" s="10">
        <v>7391</v>
      </c>
    </row>
    <row r="1485" spans="1:7" x14ac:dyDescent="0.55000000000000004">
      <c r="A1485" s="8">
        <v>45566</v>
      </c>
      <c r="B1485" s="9" t="s">
        <v>28</v>
      </c>
      <c r="C1485" s="9" t="s">
        <v>30</v>
      </c>
      <c r="D1485" s="9" t="s">
        <v>27</v>
      </c>
      <c r="E1485" s="10">
        <v>68810</v>
      </c>
      <c r="F1485" s="10">
        <v>62228</v>
      </c>
      <c r="G1485" s="10">
        <v>6582</v>
      </c>
    </row>
    <row r="1486" spans="1:7" x14ac:dyDescent="0.55000000000000004">
      <c r="A1486" s="8">
        <v>45567</v>
      </c>
      <c r="B1486" s="9" t="s">
        <v>18</v>
      </c>
      <c r="C1486" s="9" t="s">
        <v>19</v>
      </c>
      <c r="D1486" s="9" t="s">
        <v>27</v>
      </c>
      <c r="E1486" s="10">
        <v>4766</v>
      </c>
      <c r="F1486" s="10">
        <v>2951</v>
      </c>
      <c r="G1486" s="10">
        <v>1816</v>
      </c>
    </row>
    <row r="1487" spans="1:7" x14ac:dyDescent="0.55000000000000004">
      <c r="A1487" s="8">
        <v>45567</v>
      </c>
      <c r="B1487" s="9" t="s">
        <v>18</v>
      </c>
      <c r="C1487" s="9" t="s">
        <v>24</v>
      </c>
      <c r="D1487" s="9" t="s">
        <v>27</v>
      </c>
      <c r="E1487" s="10">
        <v>31321</v>
      </c>
      <c r="F1487" s="10">
        <v>24280</v>
      </c>
      <c r="G1487" s="10">
        <v>7041</v>
      </c>
    </row>
    <row r="1488" spans="1:7" ht="29.25" x14ac:dyDescent="0.55000000000000004">
      <c r="A1488" s="8">
        <v>45567</v>
      </c>
      <c r="B1488" s="9" t="s">
        <v>26</v>
      </c>
      <c r="C1488" s="9" t="s">
        <v>31</v>
      </c>
      <c r="D1488" s="9" t="s">
        <v>25</v>
      </c>
      <c r="E1488" s="10">
        <v>75340</v>
      </c>
      <c r="F1488" s="10">
        <v>64621</v>
      </c>
      <c r="G1488" s="10">
        <v>10718</v>
      </c>
    </row>
    <row r="1489" spans="1:7" ht="29.25" x14ac:dyDescent="0.55000000000000004">
      <c r="A1489" s="8">
        <v>45568</v>
      </c>
      <c r="B1489" s="9" t="s">
        <v>26</v>
      </c>
      <c r="C1489" s="9" t="s">
        <v>21</v>
      </c>
      <c r="D1489" s="9" t="s">
        <v>20</v>
      </c>
      <c r="E1489" s="10">
        <v>2561</v>
      </c>
      <c r="F1489" s="10">
        <v>2111</v>
      </c>
      <c r="G1489" s="10">
        <v>450</v>
      </c>
    </row>
    <row r="1490" spans="1:7" ht="29.25" x14ac:dyDescent="0.55000000000000004">
      <c r="A1490" s="8">
        <v>45569</v>
      </c>
      <c r="B1490" s="9" t="s">
        <v>26</v>
      </c>
      <c r="C1490" s="9" t="s">
        <v>21</v>
      </c>
      <c r="D1490" s="9" t="s">
        <v>20</v>
      </c>
      <c r="E1490" s="10">
        <v>8479</v>
      </c>
      <c r="F1490" s="10">
        <v>4326</v>
      </c>
      <c r="G1490" s="10">
        <v>4153</v>
      </c>
    </row>
    <row r="1491" spans="1:7" x14ac:dyDescent="0.55000000000000004">
      <c r="A1491" s="8">
        <v>45569</v>
      </c>
      <c r="B1491" s="9" t="s">
        <v>28</v>
      </c>
      <c r="C1491" s="9" t="s">
        <v>21</v>
      </c>
      <c r="D1491" s="9" t="s">
        <v>27</v>
      </c>
      <c r="E1491" s="10">
        <v>15283</v>
      </c>
      <c r="F1491" s="10">
        <v>12693</v>
      </c>
      <c r="G1491" s="10">
        <v>2589</v>
      </c>
    </row>
    <row r="1492" spans="1:7" x14ac:dyDescent="0.55000000000000004">
      <c r="A1492" s="8">
        <v>45569</v>
      </c>
      <c r="B1492" s="9" t="s">
        <v>18</v>
      </c>
      <c r="C1492" s="9" t="s">
        <v>24</v>
      </c>
      <c r="D1492" s="9" t="s">
        <v>22</v>
      </c>
      <c r="E1492" s="10">
        <v>1565</v>
      </c>
      <c r="F1492" s="10">
        <v>910</v>
      </c>
      <c r="G1492" s="10">
        <v>655</v>
      </c>
    </row>
    <row r="1493" spans="1:7" x14ac:dyDescent="0.55000000000000004">
      <c r="A1493" s="8">
        <v>45570</v>
      </c>
      <c r="B1493" s="9" t="s">
        <v>18</v>
      </c>
      <c r="C1493" s="9" t="s">
        <v>24</v>
      </c>
      <c r="D1493" s="9" t="s">
        <v>32</v>
      </c>
      <c r="E1493" s="10">
        <v>93697</v>
      </c>
      <c r="F1493" s="10">
        <v>91713</v>
      </c>
      <c r="G1493" s="10">
        <v>1984</v>
      </c>
    </row>
    <row r="1494" spans="1:7" ht="29.25" x14ac:dyDescent="0.55000000000000004">
      <c r="A1494" s="8">
        <v>45570</v>
      </c>
      <c r="B1494" s="9" t="s">
        <v>26</v>
      </c>
      <c r="C1494" s="9" t="s">
        <v>31</v>
      </c>
      <c r="D1494" s="9" t="s">
        <v>27</v>
      </c>
      <c r="E1494" s="10">
        <v>1826</v>
      </c>
      <c r="F1494" s="10">
        <v>1433</v>
      </c>
      <c r="G1494" s="10">
        <v>393</v>
      </c>
    </row>
    <row r="1495" spans="1:7" x14ac:dyDescent="0.55000000000000004">
      <c r="A1495" s="8">
        <v>45572</v>
      </c>
      <c r="B1495" s="9" t="s">
        <v>28</v>
      </c>
      <c r="C1495" s="9" t="s">
        <v>21</v>
      </c>
      <c r="D1495" s="9" t="s">
        <v>32</v>
      </c>
      <c r="E1495" s="10">
        <v>1518</v>
      </c>
      <c r="F1495" s="10">
        <v>844</v>
      </c>
      <c r="G1495" s="10">
        <v>675</v>
      </c>
    </row>
    <row r="1496" spans="1:7" x14ac:dyDescent="0.55000000000000004">
      <c r="A1496" s="8">
        <v>45573</v>
      </c>
      <c r="B1496" s="9" t="s">
        <v>29</v>
      </c>
      <c r="C1496" s="9" t="s">
        <v>30</v>
      </c>
      <c r="D1496" s="9" t="s">
        <v>27</v>
      </c>
      <c r="E1496" s="10">
        <v>14676</v>
      </c>
      <c r="F1496" s="10">
        <v>6360</v>
      </c>
      <c r="G1496" s="10">
        <v>8316</v>
      </c>
    </row>
    <row r="1497" spans="1:7" x14ac:dyDescent="0.55000000000000004">
      <c r="A1497" s="8">
        <v>45573</v>
      </c>
      <c r="B1497" s="9" t="s">
        <v>28</v>
      </c>
      <c r="C1497" s="9" t="s">
        <v>19</v>
      </c>
      <c r="D1497" s="9" t="s">
        <v>27</v>
      </c>
      <c r="E1497" s="10">
        <v>10576</v>
      </c>
      <c r="F1497" s="10">
        <v>7932</v>
      </c>
      <c r="G1497" s="10">
        <v>2644</v>
      </c>
    </row>
    <row r="1498" spans="1:7" ht="29.25" x14ac:dyDescent="0.55000000000000004">
      <c r="A1498" s="8">
        <v>45573</v>
      </c>
      <c r="B1498" s="9" t="s">
        <v>26</v>
      </c>
      <c r="C1498" s="9" t="s">
        <v>30</v>
      </c>
      <c r="D1498" s="9" t="s">
        <v>22</v>
      </c>
      <c r="E1498" s="10">
        <v>239189</v>
      </c>
      <c r="F1498" s="10">
        <v>201338</v>
      </c>
      <c r="G1498" s="10">
        <v>37851</v>
      </c>
    </row>
    <row r="1499" spans="1:7" x14ac:dyDescent="0.55000000000000004">
      <c r="A1499" s="8">
        <v>45574</v>
      </c>
      <c r="B1499" s="9" t="s">
        <v>29</v>
      </c>
      <c r="C1499" s="9" t="s">
        <v>19</v>
      </c>
      <c r="D1499" s="9" t="s">
        <v>32</v>
      </c>
      <c r="E1499" s="10">
        <v>61814</v>
      </c>
      <c r="F1499" s="10">
        <v>30907</v>
      </c>
      <c r="G1499" s="10">
        <v>30907</v>
      </c>
    </row>
    <row r="1500" spans="1:7" x14ac:dyDescent="0.55000000000000004">
      <c r="A1500" s="8">
        <v>45577</v>
      </c>
      <c r="B1500" s="9" t="s">
        <v>18</v>
      </c>
      <c r="C1500" s="9" t="s">
        <v>30</v>
      </c>
      <c r="D1500" s="9" t="s">
        <v>32</v>
      </c>
      <c r="E1500" s="10">
        <v>9270</v>
      </c>
      <c r="F1500" s="10">
        <v>6944</v>
      </c>
      <c r="G1500" s="10">
        <v>2326</v>
      </c>
    </row>
    <row r="1501" spans="1:7" x14ac:dyDescent="0.55000000000000004">
      <c r="A1501" s="8">
        <v>45577</v>
      </c>
      <c r="B1501" s="9" t="s">
        <v>18</v>
      </c>
      <c r="C1501" s="9" t="s">
        <v>31</v>
      </c>
      <c r="D1501" s="9" t="s">
        <v>20</v>
      </c>
      <c r="E1501" s="10">
        <v>813022</v>
      </c>
      <c r="F1501" s="10">
        <v>710540</v>
      </c>
      <c r="G1501" s="10">
        <v>102482</v>
      </c>
    </row>
    <row r="1502" spans="1:7" x14ac:dyDescent="0.55000000000000004">
      <c r="A1502" s="8">
        <v>45577</v>
      </c>
      <c r="B1502" s="9" t="s">
        <v>29</v>
      </c>
      <c r="C1502" s="9" t="s">
        <v>21</v>
      </c>
      <c r="D1502" s="9" t="s">
        <v>27</v>
      </c>
      <c r="E1502" s="10">
        <v>42617</v>
      </c>
      <c r="F1502" s="10">
        <v>22430</v>
      </c>
      <c r="G1502" s="10">
        <v>20187</v>
      </c>
    </row>
    <row r="1503" spans="1:7" x14ac:dyDescent="0.55000000000000004">
      <c r="A1503" s="8">
        <v>45577</v>
      </c>
      <c r="B1503" s="9" t="s">
        <v>28</v>
      </c>
      <c r="C1503" s="9" t="s">
        <v>30</v>
      </c>
      <c r="D1503" s="9" t="s">
        <v>27</v>
      </c>
      <c r="E1503" s="10">
        <v>4272</v>
      </c>
      <c r="F1503" s="10">
        <v>3212</v>
      </c>
      <c r="G1503" s="10">
        <v>1060</v>
      </c>
    </row>
    <row r="1504" spans="1:7" x14ac:dyDescent="0.55000000000000004">
      <c r="A1504" s="8">
        <v>45577</v>
      </c>
      <c r="B1504" s="9" t="s">
        <v>23</v>
      </c>
      <c r="C1504" s="9" t="s">
        <v>21</v>
      </c>
      <c r="D1504" s="9" t="s">
        <v>25</v>
      </c>
      <c r="E1504" s="10">
        <v>53209</v>
      </c>
      <c r="F1504" s="10">
        <v>29893</v>
      </c>
      <c r="G1504" s="10">
        <v>23317</v>
      </c>
    </row>
    <row r="1505" spans="1:7" x14ac:dyDescent="0.55000000000000004">
      <c r="A1505" s="8">
        <v>45577</v>
      </c>
      <c r="B1505" s="9" t="s">
        <v>28</v>
      </c>
      <c r="C1505" s="9" t="s">
        <v>30</v>
      </c>
      <c r="D1505" s="9" t="s">
        <v>25</v>
      </c>
      <c r="E1505" s="10">
        <v>30934</v>
      </c>
      <c r="F1505" s="10">
        <v>17576</v>
      </c>
      <c r="G1505" s="10">
        <v>13358</v>
      </c>
    </row>
    <row r="1506" spans="1:7" x14ac:dyDescent="0.55000000000000004">
      <c r="A1506" s="8">
        <v>45578</v>
      </c>
      <c r="B1506" s="9" t="s">
        <v>28</v>
      </c>
      <c r="C1506" s="9" t="s">
        <v>31</v>
      </c>
      <c r="D1506" s="9" t="s">
        <v>27</v>
      </c>
      <c r="E1506" s="10">
        <v>5642</v>
      </c>
      <c r="F1506" s="10">
        <v>2909</v>
      </c>
      <c r="G1506" s="10">
        <v>2734</v>
      </c>
    </row>
    <row r="1507" spans="1:7" x14ac:dyDescent="0.55000000000000004">
      <c r="A1507" s="8">
        <v>45578</v>
      </c>
      <c r="B1507" s="9" t="s">
        <v>18</v>
      </c>
      <c r="C1507" s="9" t="s">
        <v>19</v>
      </c>
      <c r="D1507" s="9" t="s">
        <v>25</v>
      </c>
      <c r="E1507" s="10">
        <v>17682</v>
      </c>
      <c r="F1507" s="10">
        <v>9506</v>
      </c>
      <c r="G1507" s="10">
        <v>8176</v>
      </c>
    </row>
    <row r="1508" spans="1:7" ht="29.25" x14ac:dyDescent="0.55000000000000004">
      <c r="A1508" s="8">
        <v>45578</v>
      </c>
      <c r="B1508" s="9" t="s">
        <v>26</v>
      </c>
      <c r="C1508" s="9" t="s">
        <v>19</v>
      </c>
      <c r="D1508" s="9" t="s">
        <v>22</v>
      </c>
      <c r="E1508" s="10">
        <v>1764</v>
      </c>
      <c r="F1508" s="10">
        <v>1487</v>
      </c>
      <c r="G1508" s="10">
        <v>278</v>
      </c>
    </row>
    <row r="1509" spans="1:7" ht="29.25" x14ac:dyDescent="0.55000000000000004">
      <c r="A1509" s="8">
        <v>45579</v>
      </c>
      <c r="B1509" s="9" t="s">
        <v>26</v>
      </c>
      <c r="C1509" s="9" t="s">
        <v>21</v>
      </c>
      <c r="D1509" s="9" t="s">
        <v>27</v>
      </c>
      <c r="E1509" s="10">
        <v>962818</v>
      </c>
      <c r="F1509" s="10">
        <v>760889</v>
      </c>
      <c r="G1509" s="10">
        <v>201928</v>
      </c>
    </row>
    <row r="1510" spans="1:7" x14ac:dyDescent="0.55000000000000004">
      <c r="A1510" s="8">
        <v>45580</v>
      </c>
      <c r="B1510" s="9" t="s">
        <v>23</v>
      </c>
      <c r="C1510" s="9" t="s">
        <v>24</v>
      </c>
      <c r="D1510" s="9" t="s">
        <v>32</v>
      </c>
      <c r="E1510" s="10">
        <v>157106</v>
      </c>
      <c r="F1510" s="10">
        <v>122850</v>
      </c>
      <c r="G1510" s="10">
        <v>34256</v>
      </c>
    </row>
    <row r="1511" spans="1:7" x14ac:dyDescent="0.55000000000000004">
      <c r="A1511" s="8">
        <v>45580</v>
      </c>
      <c r="B1511" s="9" t="s">
        <v>28</v>
      </c>
      <c r="C1511" s="9" t="s">
        <v>24</v>
      </c>
      <c r="D1511" s="9" t="s">
        <v>27</v>
      </c>
      <c r="E1511" s="10">
        <v>143487</v>
      </c>
      <c r="F1511" s="10">
        <v>125664</v>
      </c>
      <c r="G1511" s="10">
        <v>17823</v>
      </c>
    </row>
    <row r="1512" spans="1:7" x14ac:dyDescent="0.55000000000000004">
      <c r="A1512" s="8">
        <v>45581</v>
      </c>
      <c r="B1512" s="9" t="s">
        <v>29</v>
      </c>
      <c r="C1512" s="9" t="s">
        <v>21</v>
      </c>
      <c r="D1512" s="9" t="s">
        <v>20</v>
      </c>
      <c r="E1512" s="10">
        <v>150658</v>
      </c>
      <c r="F1512" s="10">
        <v>122987</v>
      </c>
      <c r="G1512" s="10">
        <v>27672</v>
      </c>
    </row>
    <row r="1513" spans="1:7" x14ac:dyDescent="0.55000000000000004">
      <c r="A1513" s="8">
        <v>45581</v>
      </c>
      <c r="B1513" s="9" t="s">
        <v>29</v>
      </c>
      <c r="C1513" s="9" t="s">
        <v>24</v>
      </c>
      <c r="D1513" s="9" t="s">
        <v>25</v>
      </c>
      <c r="E1513" s="10">
        <v>18305</v>
      </c>
      <c r="F1513" s="10">
        <v>9948</v>
      </c>
      <c r="G1513" s="10">
        <v>8357</v>
      </c>
    </row>
    <row r="1514" spans="1:7" x14ac:dyDescent="0.55000000000000004">
      <c r="A1514" s="8">
        <v>45582</v>
      </c>
      <c r="B1514" s="9" t="s">
        <v>28</v>
      </c>
      <c r="C1514" s="9" t="s">
        <v>30</v>
      </c>
      <c r="D1514" s="9" t="s">
        <v>20</v>
      </c>
      <c r="E1514" s="10">
        <v>40022</v>
      </c>
      <c r="F1514" s="10">
        <v>33978</v>
      </c>
      <c r="G1514" s="10">
        <v>6044</v>
      </c>
    </row>
    <row r="1515" spans="1:7" x14ac:dyDescent="0.55000000000000004">
      <c r="A1515" s="8">
        <v>45583</v>
      </c>
      <c r="B1515" s="9" t="s">
        <v>28</v>
      </c>
      <c r="C1515" s="9" t="s">
        <v>21</v>
      </c>
      <c r="D1515" s="9" t="s">
        <v>22</v>
      </c>
      <c r="E1515" s="10">
        <v>280505</v>
      </c>
      <c r="F1515" s="10">
        <v>239512</v>
      </c>
      <c r="G1515" s="10">
        <v>40993</v>
      </c>
    </row>
    <row r="1516" spans="1:7" x14ac:dyDescent="0.55000000000000004">
      <c r="A1516" s="8">
        <v>45584</v>
      </c>
      <c r="B1516" s="9" t="s">
        <v>28</v>
      </c>
      <c r="C1516" s="9" t="s">
        <v>19</v>
      </c>
      <c r="D1516" s="9" t="s">
        <v>27</v>
      </c>
      <c r="E1516" s="10">
        <v>31914</v>
      </c>
      <c r="F1516" s="10">
        <v>29225</v>
      </c>
      <c r="G1516" s="10">
        <v>2689</v>
      </c>
    </row>
    <row r="1517" spans="1:7" x14ac:dyDescent="0.55000000000000004">
      <c r="A1517" s="8">
        <v>45584</v>
      </c>
      <c r="B1517" s="9" t="s">
        <v>23</v>
      </c>
      <c r="C1517" s="9" t="s">
        <v>31</v>
      </c>
      <c r="D1517" s="9" t="s">
        <v>27</v>
      </c>
      <c r="E1517" s="10">
        <v>5604</v>
      </c>
      <c r="F1517" s="10">
        <v>4214</v>
      </c>
      <c r="G1517" s="10">
        <v>1391</v>
      </c>
    </row>
    <row r="1518" spans="1:7" x14ac:dyDescent="0.55000000000000004">
      <c r="A1518" s="8">
        <v>45586</v>
      </c>
      <c r="B1518" s="9" t="s">
        <v>23</v>
      </c>
      <c r="C1518" s="9" t="s">
        <v>31</v>
      </c>
      <c r="D1518" s="9" t="s">
        <v>27</v>
      </c>
      <c r="E1518" s="10">
        <v>82868</v>
      </c>
      <c r="F1518" s="10">
        <v>64799</v>
      </c>
      <c r="G1518" s="10">
        <v>18069</v>
      </c>
    </row>
    <row r="1519" spans="1:7" x14ac:dyDescent="0.55000000000000004">
      <c r="A1519" s="8">
        <v>45586</v>
      </c>
      <c r="B1519" s="9" t="s">
        <v>23</v>
      </c>
      <c r="C1519" s="9" t="s">
        <v>19</v>
      </c>
      <c r="D1519" s="9" t="s">
        <v>27</v>
      </c>
      <c r="E1519" s="10">
        <v>17921</v>
      </c>
      <c r="F1519" s="10">
        <v>16753</v>
      </c>
      <c r="G1519" s="10">
        <v>1168</v>
      </c>
    </row>
    <row r="1520" spans="1:7" x14ac:dyDescent="0.55000000000000004">
      <c r="A1520" s="8">
        <v>45586</v>
      </c>
      <c r="B1520" s="9" t="s">
        <v>18</v>
      </c>
      <c r="C1520" s="9" t="s">
        <v>19</v>
      </c>
      <c r="D1520" s="9" t="s">
        <v>22</v>
      </c>
      <c r="E1520" s="10">
        <v>17355</v>
      </c>
      <c r="F1520" s="10">
        <v>12308</v>
      </c>
      <c r="G1520" s="10">
        <v>5046</v>
      </c>
    </row>
    <row r="1521" spans="1:7" ht="29.25" x14ac:dyDescent="0.55000000000000004">
      <c r="A1521" s="8">
        <v>45587</v>
      </c>
      <c r="B1521" s="9" t="s">
        <v>26</v>
      </c>
      <c r="C1521" s="9" t="s">
        <v>30</v>
      </c>
      <c r="D1521" s="9" t="s">
        <v>32</v>
      </c>
      <c r="E1521" s="10">
        <v>126752</v>
      </c>
      <c r="F1521" s="10">
        <v>124068</v>
      </c>
      <c r="G1521" s="10">
        <v>2684</v>
      </c>
    </row>
    <row r="1522" spans="1:7" x14ac:dyDescent="0.55000000000000004">
      <c r="A1522" s="8">
        <v>45587</v>
      </c>
      <c r="B1522" s="9" t="s">
        <v>28</v>
      </c>
      <c r="C1522" s="9" t="s">
        <v>30</v>
      </c>
      <c r="D1522" s="9" t="s">
        <v>20</v>
      </c>
      <c r="E1522" s="10">
        <v>8256</v>
      </c>
      <c r="F1522" s="10">
        <v>4487</v>
      </c>
      <c r="G1522" s="10">
        <v>3769</v>
      </c>
    </row>
    <row r="1523" spans="1:7" ht="29.25" x14ac:dyDescent="0.55000000000000004">
      <c r="A1523" s="8">
        <v>45587</v>
      </c>
      <c r="B1523" s="9" t="s">
        <v>26</v>
      </c>
      <c r="C1523" s="9" t="s">
        <v>24</v>
      </c>
      <c r="D1523" s="9" t="s">
        <v>20</v>
      </c>
      <c r="E1523" s="10">
        <v>83513</v>
      </c>
      <c r="F1523" s="10">
        <v>69706</v>
      </c>
      <c r="G1523" s="10">
        <v>13807</v>
      </c>
    </row>
    <row r="1524" spans="1:7" ht="29.25" x14ac:dyDescent="0.55000000000000004">
      <c r="A1524" s="8">
        <v>45588</v>
      </c>
      <c r="B1524" s="9" t="s">
        <v>26</v>
      </c>
      <c r="C1524" s="9" t="s">
        <v>24</v>
      </c>
      <c r="D1524" s="9" t="s">
        <v>27</v>
      </c>
      <c r="E1524" s="10">
        <v>10186</v>
      </c>
      <c r="F1524" s="10">
        <v>7148</v>
      </c>
      <c r="G1524" s="10">
        <v>3038</v>
      </c>
    </row>
    <row r="1525" spans="1:7" x14ac:dyDescent="0.55000000000000004">
      <c r="A1525" s="8">
        <v>45588</v>
      </c>
      <c r="B1525" s="9" t="s">
        <v>29</v>
      </c>
      <c r="C1525" s="9" t="s">
        <v>24</v>
      </c>
      <c r="D1525" s="9" t="s">
        <v>25</v>
      </c>
      <c r="E1525" s="10">
        <v>153497</v>
      </c>
      <c r="F1525" s="10">
        <v>123942</v>
      </c>
      <c r="G1525" s="10">
        <v>29555</v>
      </c>
    </row>
    <row r="1526" spans="1:7" x14ac:dyDescent="0.55000000000000004">
      <c r="A1526" s="8">
        <v>45589</v>
      </c>
      <c r="B1526" s="9" t="s">
        <v>18</v>
      </c>
      <c r="C1526" s="9" t="s">
        <v>31</v>
      </c>
      <c r="D1526" s="9" t="s">
        <v>20</v>
      </c>
      <c r="E1526" s="10">
        <v>98852</v>
      </c>
      <c r="F1526" s="10">
        <v>86713</v>
      </c>
      <c r="G1526" s="10">
        <v>12140</v>
      </c>
    </row>
    <row r="1527" spans="1:7" x14ac:dyDescent="0.55000000000000004">
      <c r="A1527" s="8">
        <v>45589</v>
      </c>
      <c r="B1527" s="9" t="s">
        <v>23</v>
      </c>
      <c r="C1527" s="9" t="s">
        <v>30</v>
      </c>
      <c r="D1527" s="9" t="s">
        <v>20</v>
      </c>
      <c r="E1527" s="10">
        <v>109725</v>
      </c>
      <c r="F1527" s="10">
        <v>96250</v>
      </c>
      <c r="G1527" s="10">
        <v>13475</v>
      </c>
    </row>
    <row r="1528" spans="1:7" x14ac:dyDescent="0.55000000000000004">
      <c r="A1528" s="8">
        <v>45589</v>
      </c>
      <c r="B1528" s="9" t="s">
        <v>18</v>
      </c>
      <c r="C1528" s="9" t="s">
        <v>31</v>
      </c>
      <c r="D1528" s="9" t="s">
        <v>27</v>
      </c>
      <c r="E1528" s="10">
        <v>124688</v>
      </c>
      <c r="F1528" s="10">
        <v>109375</v>
      </c>
      <c r="G1528" s="10">
        <v>15313</v>
      </c>
    </row>
    <row r="1529" spans="1:7" ht="29.25" x14ac:dyDescent="0.55000000000000004">
      <c r="A1529" s="8">
        <v>45589</v>
      </c>
      <c r="B1529" s="9" t="s">
        <v>26</v>
      </c>
      <c r="C1529" s="9" t="s">
        <v>31</v>
      </c>
      <c r="D1529" s="9" t="s">
        <v>25</v>
      </c>
      <c r="E1529" s="10">
        <v>3229</v>
      </c>
      <c r="F1529" s="10">
        <v>2153</v>
      </c>
      <c r="G1529" s="10">
        <v>1076</v>
      </c>
    </row>
    <row r="1530" spans="1:7" x14ac:dyDescent="0.55000000000000004">
      <c r="A1530" s="8">
        <v>45589</v>
      </c>
      <c r="B1530" s="9" t="s">
        <v>29</v>
      </c>
      <c r="C1530" s="9" t="s">
        <v>19</v>
      </c>
      <c r="D1530" s="9" t="s">
        <v>22</v>
      </c>
      <c r="E1530" s="10">
        <v>189009</v>
      </c>
      <c r="F1530" s="10">
        <v>160465</v>
      </c>
      <c r="G1530" s="10">
        <v>28544</v>
      </c>
    </row>
    <row r="1531" spans="1:7" ht="29.25" x14ac:dyDescent="0.55000000000000004">
      <c r="A1531" s="8">
        <v>45590</v>
      </c>
      <c r="B1531" s="9" t="s">
        <v>26</v>
      </c>
      <c r="C1531" s="9" t="s">
        <v>21</v>
      </c>
      <c r="D1531" s="9" t="s">
        <v>20</v>
      </c>
      <c r="E1531" s="10">
        <v>322503</v>
      </c>
      <c r="F1531" s="10">
        <v>294860</v>
      </c>
      <c r="G1531" s="10">
        <v>27643</v>
      </c>
    </row>
    <row r="1532" spans="1:7" x14ac:dyDescent="0.55000000000000004">
      <c r="A1532" s="8">
        <v>45590</v>
      </c>
      <c r="B1532" s="9" t="s">
        <v>18</v>
      </c>
      <c r="C1532" s="9" t="s">
        <v>30</v>
      </c>
      <c r="D1532" s="9" t="s">
        <v>22</v>
      </c>
      <c r="E1532" s="10">
        <v>13974</v>
      </c>
      <c r="F1532" s="10">
        <v>11776</v>
      </c>
      <c r="G1532" s="10">
        <v>2198</v>
      </c>
    </row>
    <row r="1533" spans="1:7" x14ac:dyDescent="0.55000000000000004">
      <c r="A1533" s="8">
        <v>45593</v>
      </c>
      <c r="B1533" s="9" t="s">
        <v>28</v>
      </c>
      <c r="C1533" s="9" t="s">
        <v>24</v>
      </c>
      <c r="D1533" s="9" t="s">
        <v>20</v>
      </c>
      <c r="E1533" s="10">
        <v>64382</v>
      </c>
      <c r="F1533" s="10">
        <v>60186</v>
      </c>
      <c r="G1533" s="10">
        <v>4196</v>
      </c>
    </row>
    <row r="1534" spans="1:7" x14ac:dyDescent="0.55000000000000004">
      <c r="A1534" s="8">
        <v>45593</v>
      </c>
      <c r="B1534" s="9" t="s">
        <v>23</v>
      </c>
      <c r="C1534" s="9" t="s">
        <v>24</v>
      </c>
      <c r="D1534" s="9" t="s">
        <v>20</v>
      </c>
      <c r="E1534" s="10">
        <v>27443</v>
      </c>
      <c r="F1534" s="10">
        <v>18295</v>
      </c>
      <c r="G1534" s="10">
        <v>9148</v>
      </c>
    </row>
    <row r="1535" spans="1:7" x14ac:dyDescent="0.55000000000000004">
      <c r="A1535" s="8">
        <v>45593</v>
      </c>
      <c r="B1535" s="9" t="s">
        <v>18</v>
      </c>
      <c r="C1535" s="9" t="s">
        <v>24</v>
      </c>
      <c r="D1535" s="9" t="s">
        <v>22</v>
      </c>
      <c r="E1535" s="10">
        <v>2171</v>
      </c>
      <c r="F1535" s="10">
        <v>1803</v>
      </c>
      <c r="G1535" s="10">
        <v>368</v>
      </c>
    </row>
    <row r="1536" spans="1:7" x14ac:dyDescent="0.55000000000000004">
      <c r="A1536" s="8">
        <v>45593</v>
      </c>
      <c r="B1536" s="9" t="s">
        <v>28</v>
      </c>
      <c r="C1536" s="9" t="s">
        <v>31</v>
      </c>
      <c r="D1536" s="9" t="s">
        <v>22</v>
      </c>
      <c r="E1536" s="10">
        <v>31368</v>
      </c>
      <c r="F1536" s="10">
        <v>27041</v>
      </c>
      <c r="G1536" s="10">
        <v>4327</v>
      </c>
    </row>
    <row r="1537" spans="1:7" x14ac:dyDescent="0.55000000000000004">
      <c r="A1537" s="8">
        <v>45594</v>
      </c>
      <c r="B1537" s="9" t="s">
        <v>29</v>
      </c>
      <c r="C1537" s="9" t="s">
        <v>31</v>
      </c>
      <c r="D1537" s="9" t="s">
        <v>32</v>
      </c>
      <c r="E1537" s="10">
        <v>81582</v>
      </c>
      <c r="F1537" s="10">
        <v>76388</v>
      </c>
      <c r="G1537" s="10">
        <v>5194</v>
      </c>
    </row>
    <row r="1538" spans="1:7" x14ac:dyDescent="0.55000000000000004">
      <c r="A1538" s="8">
        <v>45595</v>
      </c>
      <c r="B1538" s="9" t="s">
        <v>29</v>
      </c>
      <c r="C1538" s="9" t="s">
        <v>21</v>
      </c>
      <c r="D1538" s="9" t="s">
        <v>27</v>
      </c>
      <c r="E1538" s="10">
        <v>18759</v>
      </c>
      <c r="F1538" s="10">
        <v>14356</v>
      </c>
      <c r="G1538" s="10">
        <v>4403</v>
      </c>
    </row>
    <row r="1539" spans="1:7" x14ac:dyDescent="0.55000000000000004">
      <c r="A1539" s="8">
        <v>45596</v>
      </c>
      <c r="B1539" s="9" t="s">
        <v>23</v>
      </c>
      <c r="C1539" s="9" t="s">
        <v>21</v>
      </c>
      <c r="D1539" s="9" t="s">
        <v>20</v>
      </c>
      <c r="E1539" s="10">
        <v>68768</v>
      </c>
      <c r="F1539" s="10">
        <v>58051</v>
      </c>
      <c r="G1539" s="10">
        <v>10717</v>
      </c>
    </row>
    <row r="1540" spans="1:7" x14ac:dyDescent="0.55000000000000004">
      <c r="A1540" s="8">
        <v>45596</v>
      </c>
      <c r="B1540" s="9" t="s">
        <v>29</v>
      </c>
      <c r="C1540" s="9" t="s">
        <v>30</v>
      </c>
      <c r="D1540" s="9" t="s">
        <v>20</v>
      </c>
      <c r="E1540" s="10">
        <v>8079</v>
      </c>
      <c r="F1540" s="10">
        <v>5386</v>
      </c>
      <c r="G1540" s="10">
        <v>2693</v>
      </c>
    </row>
    <row r="1541" spans="1:7" x14ac:dyDescent="0.55000000000000004">
      <c r="A1541" s="8">
        <v>45596</v>
      </c>
      <c r="B1541" s="9" t="s">
        <v>18</v>
      </c>
      <c r="C1541" s="9" t="s">
        <v>21</v>
      </c>
      <c r="D1541" s="9" t="s">
        <v>25</v>
      </c>
      <c r="E1541" s="10">
        <v>14665</v>
      </c>
      <c r="F1541" s="10">
        <v>10999</v>
      </c>
      <c r="G1541" s="10">
        <v>3666</v>
      </c>
    </row>
    <row r="1542" spans="1:7" x14ac:dyDescent="0.55000000000000004">
      <c r="A1542" s="8">
        <v>45597</v>
      </c>
      <c r="B1542" s="9" t="s">
        <v>29</v>
      </c>
      <c r="C1542" s="9" t="s">
        <v>21</v>
      </c>
      <c r="D1542" s="9" t="s">
        <v>22</v>
      </c>
      <c r="E1542" s="10">
        <v>149588</v>
      </c>
      <c r="F1542" s="10">
        <v>131007</v>
      </c>
      <c r="G1542" s="10">
        <v>18580</v>
      </c>
    </row>
    <row r="1543" spans="1:7" x14ac:dyDescent="0.55000000000000004">
      <c r="A1543" s="8">
        <v>45598</v>
      </c>
      <c r="B1543" s="9" t="s">
        <v>29</v>
      </c>
      <c r="C1543" s="9" t="s">
        <v>24</v>
      </c>
      <c r="D1543" s="9" t="s">
        <v>25</v>
      </c>
      <c r="E1543" s="10">
        <v>212976</v>
      </c>
      <c r="F1543" s="10">
        <v>166537</v>
      </c>
      <c r="G1543" s="10">
        <v>46438</v>
      </c>
    </row>
    <row r="1544" spans="1:7" x14ac:dyDescent="0.55000000000000004">
      <c r="A1544" s="8">
        <v>45601</v>
      </c>
      <c r="B1544" s="9" t="s">
        <v>29</v>
      </c>
      <c r="C1544" s="9" t="s">
        <v>19</v>
      </c>
      <c r="D1544" s="9" t="s">
        <v>27</v>
      </c>
      <c r="E1544" s="10">
        <v>177811</v>
      </c>
      <c r="F1544" s="10">
        <v>151200</v>
      </c>
      <c r="G1544" s="10">
        <v>26611</v>
      </c>
    </row>
    <row r="1545" spans="1:7" x14ac:dyDescent="0.55000000000000004">
      <c r="A1545" s="8">
        <v>45601</v>
      </c>
      <c r="B1545" s="9" t="s">
        <v>29</v>
      </c>
      <c r="C1545" s="9" t="s">
        <v>30</v>
      </c>
      <c r="D1545" s="9" t="s">
        <v>27</v>
      </c>
      <c r="E1545" s="10">
        <v>12158</v>
      </c>
      <c r="F1545" s="10">
        <v>8271</v>
      </c>
      <c r="G1545" s="10">
        <v>3887</v>
      </c>
    </row>
    <row r="1546" spans="1:7" x14ac:dyDescent="0.55000000000000004">
      <c r="A1546" s="8">
        <v>45602</v>
      </c>
      <c r="B1546" s="9" t="s">
        <v>23</v>
      </c>
      <c r="C1546" s="9" t="s">
        <v>31</v>
      </c>
      <c r="D1546" s="9" t="s">
        <v>27</v>
      </c>
      <c r="E1546" s="10">
        <v>10239</v>
      </c>
      <c r="F1546" s="10">
        <v>7585</v>
      </c>
      <c r="G1546" s="10">
        <v>2655</v>
      </c>
    </row>
    <row r="1547" spans="1:7" x14ac:dyDescent="0.55000000000000004">
      <c r="A1547" s="8">
        <v>45603</v>
      </c>
      <c r="B1547" s="9" t="s">
        <v>29</v>
      </c>
      <c r="C1547" s="9" t="s">
        <v>30</v>
      </c>
      <c r="D1547" s="9" t="s">
        <v>27</v>
      </c>
      <c r="E1547" s="10">
        <v>22021</v>
      </c>
      <c r="F1547" s="10">
        <v>18725</v>
      </c>
      <c r="G1547" s="10">
        <v>3296</v>
      </c>
    </row>
    <row r="1548" spans="1:7" x14ac:dyDescent="0.55000000000000004">
      <c r="A1548" s="8">
        <v>45603</v>
      </c>
      <c r="B1548" s="9" t="s">
        <v>18</v>
      </c>
      <c r="C1548" s="9" t="s">
        <v>21</v>
      </c>
      <c r="D1548" s="9" t="s">
        <v>22</v>
      </c>
      <c r="E1548" s="10">
        <v>306353</v>
      </c>
      <c r="F1548" s="10">
        <v>290107</v>
      </c>
      <c r="G1548" s="10">
        <v>16246</v>
      </c>
    </row>
    <row r="1549" spans="1:7" x14ac:dyDescent="0.55000000000000004">
      <c r="A1549" s="8">
        <v>45604</v>
      </c>
      <c r="B1549" s="9" t="s">
        <v>18</v>
      </c>
      <c r="C1549" s="9" t="s">
        <v>30</v>
      </c>
      <c r="D1549" s="9" t="s">
        <v>20</v>
      </c>
      <c r="E1549" s="10">
        <v>6329</v>
      </c>
      <c r="F1549" s="10">
        <v>4521</v>
      </c>
      <c r="G1549" s="10">
        <v>1808</v>
      </c>
    </row>
    <row r="1550" spans="1:7" x14ac:dyDescent="0.55000000000000004">
      <c r="A1550" s="8">
        <v>45604</v>
      </c>
      <c r="B1550" s="9" t="s">
        <v>29</v>
      </c>
      <c r="C1550" s="9" t="s">
        <v>21</v>
      </c>
      <c r="D1550" s="9" t="s">
        <v>27</v>
      </c>
      <c r="E1550" s="10">
        <v>18507</v>
      </c>
      <c r="F1550" s="10">
        <v>9741</v>
      </c>
      <c r="G1550" s="10">
        <v>8766</v>
      </c>
    </row>
    <row r="1551" spans="1:7" x14ac:dyDescent="0.55000000000000004">
      <c r="A1551" s="8">
        <v>45604</v>
      </c>
      <c r="B1551" s="9" t="s">
        <v>28</v>
      </c>
      <c r="C1551" s="9" t="s">
        <v>19</v>
      </c>
      <c r="D1551" s="9" t="s">
        <v>22</v>
      </c>
      <c r="E1551" s="10">
        <v>705596</v>
      </c>
      <c r="F1551" s="10">
        <v>582396</v>
      </c>
      <c r="G1551" s="10">
        <v>123199</v>
      </c>
    </row>
    <row r="1552" spans="1:7" x14ac:dyDescent="0.55000000000000004">
      <c r="A1552" s="8">
        <v>45605</v>
      </c>
      <c r="B1552" s="9" t="s">
        <v>29</v>
      </c>
      <c r="C1552" s="9" t="s">
        <v>19</v>
      </c>
      <c r="D1552" s="9" t="s">
        <v>22</v>
      </c>
      <c r="E1552" s="10">
        <v>1528</v>
      </c>
      <c r="F1552" s="10">
        <v>1187</v>
      </c>
      <c r="G1552" s="10">
        <v>342</v>
      </c>
    </row>
    <row r="1553" spans="1:7" x14ac:dyDescent="0.55000000000000004">
      <c r="A1553" s="8">
        <v>45606</v>
      </c>
      <c r="B1553" s="9" t="s">
        <v>28</v>
      </c>
      <c r="C1553" s="9" t="s">
        <v>19</v>
      </c>
      <c r="D1553" s="9" t="s">
        <v>32</v>
      </c>
      <c r="E1553" s="10">
        <v>5330</v>
      </c>
      <c r="F1553" s="10">
        <v>4079</v>
      </c>
      <c r="G1553" s="10">
        <v>1251</v>
      </c>
    </row>
    <row r="1554" spans="1:7" x14ac:dyDescent="0.55000000000000004">
      <c r="A1554" s="8">
        <v>45609</v>
      </c>
      <c r="B1554" s="9" t="s">
        <v>28</v>
      </c>
      <c r="C1554" s="9" t="s">
        <v>21</v>
      </c>
      <c r="D1554" s="9" t="s">
        <v>32</v>
      </c>
      <c r="E1554" s="10">
        <v>6489</v>
      </c>
      <c r="F1554" s="10">
        <v>4867</v>
      </c>
      <c r="G1554" s="10">
        <v>1622</v>
      </c>
    </row>
    <row r="1555" spans="1:7" x14ac:dyDescent="0.55000000000000004">
      <c r="A1555" s="8">
        <v>45609</v>
      </c>
      <c r="B1555" s="9" t="s">
        <v>28</v>
      </c>
      <c r="C1555" s="9" t="s">
        <v>24</v>
      </c>
      <c r="D1555" s="9" t="s">
        <v>32</v>
      </c>
      <c r="E1555" s="10">
        <v>1327</v>
      </c>
      <c r="F1555" s="10">
        <v>998</v>
      </c>
      <c r="G1555" s="10">
        <v>329</v>
      </c>
    </row>
    <row r="1556" spans="1:7" x14ac:dyDescent="0.55000000000000004">
      <c r="A1556" s="8">
        <v>45611</v>
      </c>
      <c r="B1556" s="9" t="s">
        <v>18</v>
      </c>
      <c r="C1556" s="9" t="s">
        <v>31</v>
      </c>
      <c r="D1556" s="9" t="s">
        <v>27</v>
      </c>
      <c r="E1556" s="10">
        <v>30724</v>
      </c>
      <c r="F1556" s="10">
        <v>15676</v>
      </c>
      <c r="G1556" s="10">
        <v>15049</v>
      </c>
    </row>
    <row r="1557" spans="1:7" x14ac:dyDescent="0.55000000000000004">
      <c r="A1557" s="8">
        <v>45612</v>
      </c>
      <c r="B1557" s="9" t="s">
        <v>18</v>
      </c>
      <c r="C1557" s="9" t="s">
        <v>19</v>
      </c>
      <c r="D1557" s="9" t="s">
        <v>32</v>
      </c>
      <c r="E1557" s="10">
        <v>926730</v>
      </c>
      <c r="F1557" s="10">
        <v>756514</v>
      </c>
      <c r="G1557" s="10">
        <v>170216</v>
      </c>
    </row>
    <row r="1558" spans="1:7" x14ac:dyDescent="0.55000000000000004">
      <c r="A1558" s="8">
        <v>45612</v>
      </c>
      <c r="B1558" s="9" t="s">
        <v>28</v>
      </c>
      <c r="C1558" s="9" t="s">
        <v>21</v>
      </c>
      <c r="D1558" s="9" t="s">
        <v>20</v>
      </c>
      <c r="E1558" s="10">
        <v>41291</v>
      </c>
      <c r="F1558" s="10">
        <v>36162</v>
      </c>
      <c r="G1558" s="10">
        <v>5129</v>
      </c>
    </row>
    <row r="1559" spans="1:7" x14ac:dyDescent="0.55000000000000004">
      <c r="A1559" s="8">
        <v>45612</v>
      </c>
      <c r="B1559" s="9" t="s">
        <v>29</v>
      </c>
      <c r="C1559" s="9" t="s">
        <v>31</v>
      </c>
      <c r="D1559" s="9" t="s">
        <v>27</v>
      </c>
      <c r="E1559" s="10">
        <v>11264</v>
      </c>
      <c r="F1559" s="10">
        <v>5929</v>
      </c>
      <c r="G1559" s="10">
        <v>5336</v>
      </c>
    </row>
    <row r="1560" spans="1:7" x14ac:dyDescent="0.55000000000000004">
      <c r="A1560" s="8">
        <v>45612</v>
      </c>
      <c r="B1560" s="9" t="s">
        <v>29</v>
      </c>
      <c r="C1560" s="9" t="s">
        <v>19</v>
      </c>
      <c r="D1560" s="9" t="s">
        <v>25</v>
      </c>
      <c r="E1560" s="10">
        <v>24291</v>
      </c>
      <c r="F1560" s="10">
        <v>23538</v>
      </c>
      <c r="G1560" s="10">
        <v>753</v>
      </c>
    </row>
    <row r="1561" spans="1:7" x14ac:dyDescent="0.55000000000000004">
      <c r="A1561" s="8">
        <v>45612</v>
      </c>
      <c r="B1561" s="9" t="s">
        <v>29</v>
      </c>
      <c r="C1561" s="9" t="s">
        <v>21</v>
      </c>
      <c r="D1561" s="9" t="s">
        <v>25</v>
      </c>
      <c r="E1561" s="10">
        <v>301555</v>
      </c>
      <c r="F1561" s="10">
        <v>196105</v>
      </c>
      <c r="G1561" s="10">
        <v>105450</v>
      </c>
    </row>
    <row r="1562" spans="1:7" x14ac:dyDescent="0.55000000000000004">
      <c r="A1562" s="8">
        <v>45613</v>
      </c>
      <c r="B1562" s="9" t="s">
        <v>28</v>
      </c>
      <c r="C1562" s="9" t="s">
        <v>31</v>
      </c>
      <c r="D1562" s="9" t="s">
        <v>25</v>
      </c>
      <c r="E1562" s="10">
        <v>24201</v>
      </c>
      <c r="F1562" s="10">
        <v>12737</v>
      </c>
      <c r="G1562" s="10">
        <v>11463</v>
      </c>
    </row>
    <row r="1563" spans="1:7" ht="29.25" x14ac:dyDescent="0.55000000000000004">
      <c r="A1563" s="8">
        <v>45613</v>
      </c>
      <c r="B1563" s="9" t="s">
        <v>26</v>
      </c>
      <c r="C1563" s="9" t="s">
        <v>19</v>
      </c>
      <c r="D1563" s="9" t="s">
        <v>25</v>
      </c>
      <c r="E1563" s="10">
        <v>18940</v>
      </c>
      <c r="F1563" s="10">
        <v>15201</v>
      </c>
      <c r="G1563" s="10">
        <v>3739</v>
      </c>
    </row>
    <row r="1564" spans="1:7" x14ac:dyDescent="0.55000000000000004">
      <c r="A1564" s="8">
        <v>45614</v>
      </c>
      <c r="B1564" s="9" t="s">
        <v>23</v>
      </c>
      <c r="C1564" s="9" t="s">
        <v>24</v>
      </c>
      <c r="D1564" s="9" t="s">
        <v>27</v>
      </c>
      <c r="E1564" s="10">
        <v>3363</v>
      </c>
      <c r="F1564" s="10">
        <v>2772</v>
      </c>
      <c r="G1564" s="10">
        <v>591</v>
      </c>
    </row>
    <row r="1565" spans="1:7" x14ac:dyDescent="0.55000000000000004">
      <c r="A1565" s="8">
        <v>45614</v>
      </c>
      <c r="B1565" s="9" t="s">
        <v>29</v>
      </c>
      <c r="C1565" s="9" t="s">
        <v>31</v>
      </c>
      <c r="D1565" s="9" t="s">
        <v>27</v>
      </c>
      <c r="E1565" s="10">
        <v>38047</v>
      </c>
      <c r="F1565" s="10">
        <v>32487</v>
      </c>
      <c r="G1565" s="10">
        <v>5560</v>
      </c>
    </row>
    <row r="1566" spans="1:7" x14ac:dyDescent="0.55000000000000004">
      <c r="A1566" s="8">
        <v>45615</v>
      </c>
      <c r="B1566" s="9" t="s">
        <v>29</v>
      </c>
      <c r="C1566" s="9" t="s">
        <v>30</v>
      </c>
      <c r="D1566" s="9" t="s">
        <v>27</v>
      </c>
      <c r="E1566" s="10">
        <v>42212</v>
      </c>
      <c r="F1566" s="10">
        <v>22217</v>
      </c>
      <c r="G1566" s="10">
        <v>19995</v>
      </c>
    </row>
    <row r="1567" spans="1:7" x14ac:dyDescent="0.55000000000000004">
      <c r="A1567" s="8">
        <v>45615</v>
      </c>
      <c r="B1567" s="9" t="s">
        <v>18</v>
      </c>
      <c r="C1567" s="9" t="s">
        <v>19</v>
      </c>
      <c r="D1567" s="9" t="s">
        <v>25</v>
      </c>
      <c r="E1567" s="10">
        <v>3434</v>
      </c>
      <c r="F1567" s="10">
        <v>2489</v>
      </c>
      <c r="G1567" s="10">
        <v>946</v>
      </c>
    </row>
    <row r="1568" spans="1:7" x14ac:dyDescent="0.55000000000000004">
      <c r="A1568" s="8">
        <v>45615</v>
      </c>
      <c r="B1568" s="9" t="s">
        <v>23</v>
      </c>
      <c r="C1568" s="9" t="s">
        <v>30</v>
      </c>
      <c r="D1568" s="9" t="s">
        <v>25</v>
      </c>
      <c r="E1568" s="10">
        <v>4120</v>
      </c>
      <c r="F1568" s="10">
        <v>2861</v>
      </c>
      <c r="G1568" s="10">
        <v>1259</v>
      </c>
    </row>
    <row r="1569" spans="1:7" ht="29.25" x14ac:dyDescent="0.55000000000000004">
      <c r="A1569" s="8">
        <v>45616</v>
      </c>
      <c r="B1569" s="9" t="s">
        <v>26</v>
      </c>
      <c r="C1569" s="9" t="s">
        <v>31</v>
      </c>
      <c r="D1569" s="9" t="s">
        <v>20</v>
      </c>
      <c r="E1569" s="10">
        <v>3639</v>
      </c>
      <c r="F1569" s="10">
        <v>3022</v>
      </c>
      <c r="G1569" s="10">
        <v>617</v>
      </c>
    </row>
    <row r="1570" spans="1:7" x14ac:dyDescent="0.55000000000000004">
      <c r="A1570" s="8">
        <v>45616</v>
      </c>
      <c r="B1570" s="9" t="s">
        <v>23</v>
      </c>
      <c r="C1570" s="9" t="s">
        <v>21</v>
      </c>
      <c r="D1570" s="9" t="s">
        <v>27</v>
      </c>
      <c r="E1570" s="10">
        <v>1743</v>
      </c>
      <c r="F1570" s="10">
        <v>1026</v>
      </c>
      <c r="G1570" s="10">
        <v>718</v>
      </c>
    </row>
    <row r="1571" spans="1:7" x14ac:dyDescent="0.55000000000000004">
      <c r="A1571" s="8">
        <v>45617</v>
      </c>
      <c r="B1571" s="9" t="s">
        <v>23</v>
      </c>
      <c r="C1571" s="9" t="s">
        <v>21</v>
      </c>
      <c r="D1571" s="9" t="s">
        <v>32</v>
      </c>
      <c r="E1571" s="10">
        <v>166242</v>
      </c>
      <c r="F1571" s="10">
        <v>145287</v>
      </c>
      <c r="G1571" s="10">
        <v>20955</v>
      </c>
    </row>
    <row r="1572" spans="1:7" ht="29.25" x14ac:dyDescent="0.55000000000000004">
      <c r="A1572" s="8">
        <v>45617</v>
      </c>
      <c r="B1572" s="9" t="s">
        <v>26</v>
      </c>
      <c r="C1572" s="9" t="s">
        <v>24</v>
      </c>
      <c r="D1572" s="9" t="s">
        <v>22</v>
      </c>
      <c r="E1572" s="10">
        <v>18640</v>
      </c>
      <c r="F1572" s="10">
        <v>10472</v>
      </c>
      <c r="G1572" s="10">
        <v>8168</v>
      </c>
    </row>
    <row r="1573" spans="1:7" x14ac:dyDescent="0.55000000000000004">
      <c r="A1573" s="8">
        <v>45618</v>
      </c>
      <c r="B1573" s="9" t="s">
        <v>29</v>
      </c>
      <c r="C1573" s="9" t="s">
        <v>19</v>
      </c>
      <c r="D1573" s="9" t="s">
        <v>27</v>
      </c>
      <c r="E1573" s="10">
        <v>5150</v>
      </c>
      <c r="F1573" s="10">
        <v>3029</v>
      </c>
      <c r="G1573" s="10">
        <v>2120</v>
      </c>
    </row>
    <row r="1574" spans="1:7" x14ac:dyDescent="0.55000000000000004">
      <c r="A1574" s="8">
        <v>45619</v>
      </c>
      <c r="B1574" s="9" t="s">
        <v>28</v>
      </c>
      <c r="C1574" s="9" t="s">
        <v>21</v>
      </c>
      <c r="D1574" s="9" t="s">
        <v>27</v>
      </c>
      <c r="E1574" s="10">
        <v>4971</v>
      </c>
      <c r="F1574" s="10">
        <v>3452</v>
      </c>
      <c r="G1574" s="10">
        <v>1519</v>
      </c>
    </row>
    <row r="1575" spans="1:7" x14ac:dyDescent="0.55000000000000004">
      <c r="A1575" s="8">
        <v>45619</v>
      </c>
      <c r="B1575" s="9" t="s">
        <v>29</v>
      </c>
      <c r="C1575" s="9" t="s">
        <v>24</v>
      </c>
      <c r="D1575" s="9" t="s">
        <v>25</v>
      </c>
      <c r="E1575" s="10">
        <v>247236</v>
      </c>
      <c r="F1575" s="10">
        <v>183661</v>
      </c>
      <c r="G1575" s="10">
        <v>63575</v>
      </c>
    </row>
    <row r="1576" spans="1:7" x14ac:dyDescent="0.55000000000000004">
      <c r="A1576" s="8">
        <v>45620</v>
      </c>
      <c r="B1576" s="9" t="s">
        <v>18</v>
      </c>
      <c r="C1576" s="9" t="s">
        <v>24</v>
      </c>
      <c r="D1576" s="9" t="s">
        <v>32</v>
      </c>
      <c r="E1576" s="10">
        <v>970136</v>
      </c>
      <c r="F1576" s="10">
        <v>898274</v>
      </c>
      <c r="G1576" s="10">
        <v>71862</v>
      </c>
    </row>
    <row r="1577" spans="1:7" x14ac:dyDescent="0.55000000000000004">
      <c r="A1577" s="8">
        <v>45621</v>
      </c>
      <c r="B1577" s="9" t="s">
        <v>18</v>
      </c>
      <c r="C1577" s="9" t="s">
        <v>21</v>
      </c>
      <c r="D1577" s="9" t="s">
        <v>27</v>
      </c>
      <c r="E1577" s="10">
        <v>18259</v>
      </c>
      <c r="F1577" s="10">
        <v>13991</v>
      </c>
      <c r="G1577" s="10">
        <v>4267</v>
      </c>
    </row>
    <row r="1578" spans="1:7" x14ac:dyDescent="0.55000000000000004">
      <c r="A1578" s="8">
        <v>45621</v>
      </c>
      <c r="B1578" s="9" t="s">
        <v>29</v>
      </c>
      <c r="C1578" s="9" t="s">
        <v>30</v>
      </c>
      <c r="D1578" s="9" t="s">
        <v>22</v>
      </c>
      <c r="E1578" s="10">
        <v>248172</v>
      </c>
      <c r="F1578" s="10">
        <v>215082</v>
      </c>
      <c r="G1578" s="10">
        <v>33090</v>
      </c>
    </row>
    <row r="1579" spans="1:7" x14ac:dyDescent="0.55000000000000004">
      <c r="A1579" s="8">
        <v>45622</v>
      </c>
      <c r="B1579" s="9" t="s">
        <v>28</v>
      </c>
      <c r="C1579" s="9" t="s">
        <v>30</v>
      </c>
      <c r="D1579" s="9" t="s">
        <v>27</v>
      </c>
      <c r="E1579" s="10">
        <v>229443</v>
      </c>
      <c r="F1579" s="10">
        <v>191510</v>
      </c>
      <c r="G1579" s="10">
        <v>37934</v>
      </c>
    </row>
    <row r="1580" spans="1:7" x14ac:dyDescent="0.55000000000000004">
      <c r="A1580" s="8">
        <v>45622</v>
      </c>
      <c r="B1580" s="9" t="s">
        <v>29</v>
      </c>
      <c r="C1580" s="9" t="s">
        <v>30</v>
      </c>
      <c r="D1580" s="9" t="s">
        <v>27</v>
      </c>
      <c r="E1580" s="10">
        <v>259405</v>
      </c>
      <c r="F1580" s="10">
        <v>202843</v>
      </c>
      <c r="G1580" s="10">
        <v>56562</v>
      </c>
    </row>
    <row r="1581" spans="1:7" x14ac:dyDescent="0.55000000000000004">
      <c r="A1581" s="8">
        <v>45623</v>
      </c>
      <c r="B1581" s="9" t="s">
        <v>18</v>
      </c>
      <c r="C1581" s="9" t="s">
        <v>19</v>
      </c>
      <c r="D1581" s="9" t="s">
        <v>27</v>
      </c>
      <c r="E1581" s="10">
        <v>1668</v>
      </c>
      <c r="F1581" s="10">
        <v>1124</v>
      </c>
      <c r="G1581" s="10">
        <v>545</v>
      </c>
    </row>
    <row r="1582" spans="1:7" x14ac:dyDescent="0.55000000000000004">
      <c r="A1582" s="8">
        <v>45623</v>
      </c>
      <c r="B1582" s="9" t="s">
        <v>18</v>
      </c>
      <c r="C1582" s="9" t="s">
        <v>19</v>
      </c>
      <c r="D1582" s="9" t="s">
        <v>25</v>
      </c>
      <c r="E1582" s="10">
        <v>6532</v>
      </c>
      <c r="F1582" s="10">
        <v>4733</v>
      </c>
      <c r="G1582" s="10">
        <v>1799</v>
      </c>
    </row>
    <row r="1583" spans="1:7" x14ac:dyDescent="0.55000000000000004">
      <c r="A1583" s="8">
        <v>45623</v>
      </c>
      <c r="B1583" s="9" t="s">
        <v>18</v>
      </c>
      <c r="C1583" s="9" t="s">
        <v>21</v>
      </c>
      <c r="D1583" s="9" t="s">
        <v>25</v>
      </c>
      <c r="E1583" s="10">
        <v>6162</v>
      </c>
      <c r="F1583" s="10">
        <v>4417</v>
      </c>
      <c r="G1583" s="10">
        <v>1745</v>
      </c>
    </row>
    <row r="1584" spans="1:7" x14ac:dyDescent="0.55000000000000004">
      <c r="A1584" s="8">
        <v>45624</v>
      </c>
      <c r="B1584" s="9" t="s">
        <v>28</v>
      </c>
      <c r="C1584" s="9" t="s">
        <v>24</v>
      </c>
      <c r="D1584" s="9" t="s">
        <v>25</v>
      </c>
      <c r="E1584" s="10">
        <v>5543</v>
      </c>
      <c r="F1584" s="10">
        <v>4658</v>
      </c>
      <c r="G1584" s="10">
        <v>885</v>
      </c>
    </row>
    <row r="1585" spans="1:7" x14ac:dyDescent="0.55000000000000004">
      <c r="A1585" s="8">
        <v>45625</v>
      </c>
      <c r="B1585" s="9" t="s">
        <v>23</v>
      </c>
      <c r="C1585" s="9" t="s">
        <v>21</v>
      </c>
      <c r="D1585" s="9" t="s">
        <v>27</v>
      </c>
      <c r="E1585" s="10">
        <v>10079</v>
      </c>
      <c r="F1585" s="10">
        <v>7550</v>
      </c>
      <c r="G1585" s="10">
        <v>2529</v>
      </c>
    </row>
    <row r="1586" spans="1:7" x14ac:dyDescent="0.55000000000000004">
      <c r="A1586" s="8">
        <v>45625</v>
      </c>
      <c r="B1586" s="9" t="s">
        <v>18</v>
      </c>
      <c r="C1586" s="9" t="s">
        <v>31</v>
      </c>
      <c r="D1586" s="9" t="s">
        <v>27</v>
      </c>
      <c r="E1586" s="10">
        <v>10500</v>
      </c>
      <c r="F1586" s="10">
        <v>5527</v>
      </c>
      <c r="G1586" s="10">
        <v>4974</v>
      </c>
    </row>
    <row r="1587" spans="1:7" x14ac:dyDescent="0.55000000000000004">
      <c r="A1587" s="8">
        <v>45625</v>
      </c>
      <c r="B1587" s="9" t="s">
        <v>18</v>
      </c>
      <c r="C1587" s="9" t="s">
        <v>21</v>
      </c>
      <c r="D1587" s="9" t="s">
        <v>25</v>
      </c>
      <c r="E1587" s="10">
        <v>15526</v>
      </c>
      <c r="F1587" s="10">
        <v>9027</v>
      </c>
      <c r="G1587" s="10">
        <v>6499</v>
      </c>
    </row>
    <row r="1588" spans="1:7" x14ac:dyDescent="0.55000000000000004">
      <c r="A1588" s="8">
        <v>45626</v>
      </c>
      <c r="B1588" s="9" t="s">
        <v>18</v>
      </c>
      <c r="C1588" s="9" t="s">
        <v>21</v>
      </c>
      <c r="D1588" s="9" t="s">
        <v>32</v>
      </c>
      <c r="E1588" s="10">
        <v>187980</v>
      </c>
      <c r="F1588" s="10">
        <v>159847</v>
      </c>
      <c r="G1588" s="10">
        <v>28133</v>
      </c>
    </row>
    <row r="1589" spans="1:7" x14ac:dyDescent="0.55000000000000004">
      <c r="A1589" s="8">
        <v>45627</v>
      </c>
      <c r="B1589" s="9" t="s">
        <v>28</v>
      </c>
      <c r="C1589" s="9" t="s">
        <v>30</v>
      </c>
      <c r="D1589" s="9" t="s">
        <v>32</v>
      </c>
      <c r="E1589" s="10">
        <v>25754</v>
      </c>
      <c r="F1589" s="10">
        <v>19913</v>
      </c>
      <c r="G1589" s="10">
        <v>5841</v>
      </c>
    </row>
    <row r="1590" spans="1:7" x14ac:dyDescent="0.55000000000000004">
      <c r="A1590" s="8">
        <v>45627</v>
      </c>
      <c r="B1590" s="9" t="s">
        <v>23</v>
      </c>
      <c r="C1590" s="9" t="s">
        <v>30</v>
      </c>
      <c r="D1590" s="9" t="s">
        <v>20</v>
      </c>
      <c r="E1590" s="10">
        <v>5467</v>
      </c>
      <c r="F1590" s="10">
        <v>4111</v>
      </c>
      <c r="G1590" s="10">
        <v>1357</v>
      </c>
    </row>
    <row r="1591" spans="1:7" ht="29.25" x14ac:dyDescent="0.55000000000000004">
      <c r="A1591" s="8">
        <v>45627</v>
      </c>
      <c r="B1591" s="9" t="s">
        <v>26</v>
      </c>
      <c r="C1591" s="9" t="s">
        <v>21</v>
      </c>
      <c r="D1591" s="9" t="s">
        <v>27</v>
      </c>
      <c r="E1591" s="10">
        <v>2586</v>
      </c>
      <c r="F1591" s="10">
        <v>1986</v>
      </c>
      <c r="G1591" s="10">
        <v>600</v>
      </c>
    </row>
    <row r="1592" spans="1:7" ht="29.25" x14ac:dyDescent="0.55000000000000004">
      <c r="A1592" s="8">
        <v>45628</v>
      </c>
      <c r="B1592" s="9" t="s">
        <v>26</v>
      </c>
      <c r="C1592" s="9" t="s">
        <v>19</v>
      </c>
      <c r="D1592" s="9" t="s">
        <v>27</v>
      </c>
      <c r="E1592" s="10">
        <v>101915</v>
      </c>
      <c r="F1592" s="10">
        <v>96511</v>
      </c>
      <c r="G1592" s="10">
        <v>5405</v>
      </c>
    </row>
    <row r="1593" spans="1:7" x14ac:dyDescent="0.55000000000000004">
      <c r="A1593" s="8">
        <v>45629</v>
      </c>
      <c r="B1593" s="9" t="s">
        <v>28</v>
      </c>
      <c r="C1593" s="9" t="s">
        <v>21</v>
      </c>
      <c r="D1593" s="9" t="s">
        <v>20</v>
      </c>
      <c r="E1593" s="10">
        <v>5690</v>
      </c>
      <c r="F1593" s="10">
        <v>4036</v>
      </c>
      <c r="G1593" s="10">
        <v>1655</v>
      </c>
    </row>
    <row r="1594" spans="1:7" x14ac:dyDescent="0.55000000000000004">
      <c r="A1594" s="8">
        <v>45629</v>
      </c>
      <c r="B1594" s="9" t="s">
        <v>18</v>
      </c>
      <c r="C1594" s="9" t="s">
        <v>19</v>
      </c>
      <c r="D1594" s="9" t="s">
        <v>27</v>
      </c>
      <c r="E1594" s="10">
        <v>95511</v>
      </c>
      <c r="F1594" s="10">
        <v>80626</v>
      </c>
      <c r="G1594" s="10">
        <v>14885</v>
      </c>
    </row>
    <row r="1595" spans="1:7" x14ac:dyDescent="0.55000000000000004">
      <c r="A1595" s="8">
        <v>45629</v>
      </c>
      <c r="B1595" s="9" t="s">
        <v>23</v>
      </c>
      <c r="C1595" s="9" t="s">
        <v>31</v>
      </c>
      <c r="D1595" s="9" t="s">
        <v>27</v>
      </c>
      <c r="E1595" s="10">
        <v>1340089</v>
      </c>
      <c r="F1595" s="10">
        <v>1015811</v>
      </c>
      <c r="G1595" s="10">
        <v>324278</v>
      </c>
    </row>
    <row r="1596" spans="1:7" x14ac:dyDescent="0.55000000000000004">
      <c r="A1596" s="8">
        <v>45629</v>
      </c>
      <c r="B1596" s="9" t="s">
        <v>23</v>
      </c>
      <c r="C1596" s="9" t="s">
        <v>24</v>
      </c>
      <c r="D1596" s="9" t="s">
        <v>27</v>
      </c>
      <c r="E1596" s="10">
        <v>153497</v>
      </c>
      <c r="F1596" s="10">
        <v>123942</v>
      </c>
      <c r="G1596" s="10">
        <v>29555</v>
      </c>
    </row>
    <row r="1597" spans="1:7" ht="29.25" x14ac:dyDescent="0.55000000000000004">
      <c r="A1597" s="8">
        <v>45630</v>
      </c>
      <c r="B1597" s="9" t="s">
        <v>26</v>
      </c>
      <c r="C1597" s="9" t="s">
        <v>19</v>
      </c>
      <c r="D1597" s="9" t="s">
        <v>32</v>
      </c>
      <c r="E1597" s="10">
        <v>5690</v>
      </c>
      <c r="F1597" s="10">
        <v>4036</v>
      </c>
      <c r="G1597" s="10">
        <v>1655</v>
      </c>
    </row>
    <row r="1598" spans="1:7" ht="29.25" x14ac:dyDescent="0.55000000000000004">
      <c r="A1598" s="8">
        <v>45630</v>
      </c>
      <c r="B1598" s="9" t="s">
        <v>26</v>
      </c>
      <c r="C1598" s="9" t="s">
        <v>21</v>
      </c>
      <c r="D1598" s="9" t="s">
        <v>27</v>
      </c>
      <c r="E1598" s="10">
        <v>83325</v>
      </c>
      <c r="F1598" s="10">
        <v>78780</v>
      </c>
      <c r="G1598" s="10">
        <v>4545</v>
      </c>
    </row>
    <row r="1599" spans="1:7" x14ac:dyDescent="0.55000000000000004">
      <c r="A1599" s="8">
        <v>45631</v>
      </c>
      <c r="B1599" s="9" t="s">
        <v>23</v>
      </c>
      <c r="C1599" s="9" t="s">
        <v>31</v>
      </c>
      <c r="D1599" s="9" t="s">
        <v>32</v>
      </c>
      <c r="E1599" s="10">
        <v>134953</v>
      </c>
      <c r="F1599" s="10">
        <v>116571</v>
      </c>
      <c r="G1599" s="10">
        <v>18382</v>
      </c>
    </row>
    <row r="1600" spans="1:7" x14ac:dyDescent="0.55000000000000004">
      <c r="A1600" s="8">
        <v>45631</v>
      </c>
      <c r="B1600" s="9" t="s">
        <v>29</v>
      </c>
      <c r="C1600" s="9" t="s">
        <v>30</v>
      </c>
      <c r="D1600" s="9" t="s">
        <v>27</v>
      </c>
      <c r="E1600" s="10">
        <v>7631</v>
      </c>
      <c r="F1600" s="10">
        <v>5299</v>
      </c>
      <c r="G1600" s="10">
        <v>2332</v>
      </c>
    </row>
    <row r="1601" spans="1:7" x14ac:dyDescent="0.55000000000000004">
      <c r="A1601" s="8">
        <v>45631</v>
      </c>
      <c r="B1601" s="9" t="s">
        <v>23</v>
      </c>
      <c r="C1601" s="9" t="s">
        <v>31</v>
      </c>
      <c r="D1601" s="9" t="s">
        <v>25</v>
      </c>
      <c r="E1601" s="10">
        <v>8149</v>
      </c>
      <c r="F1601" s="10">
        <v>5821</v>
      </c>
      <c r="G1601" s="10">
        <v>2328</v>
      </c>
    </row>
    <row r="1602" spans="1:7" x14ac:dyDescent="0.55000000000000004">
      <c r="A1602" s="8">
        <v>45633</v>
      </c>
      <c r="B1602" s="9" t="s">
        <v>18</v>
      </c>
      <c r="C1602" s="9" t="s">
        <v>30</v>
      </c>
      <c r="D1602" s="9" t="s">
        <v>22</v>
      </c>
      <c r="E1602" s="10">
        <v>282332</v>
      </c>
      <c r="F1602" s="10">
        <v>242165</v>
      </c>
      <c r="G1602" s="10">
        <v>40167</v>
      </c>
    </row>
    <row r="1603" spans="1:7" x14ac:dyDescent="0.55000000000000004">
      <c r="A1603" s="8">
        <v>45635</v>
      </c>
      <c r="B1603" s="9" t="s">
        <v>23</v>
      </c>
      <c r="C1603" s="9" t="s">
        <v>21</v>
      </c>
      <c r="D1603" s="9" t="s">
        <v>32</v>
      </c>
      <c r="E1603" s="10">
        <v>206144</v>
      </c>
      <c r="F1603" s="10">
        <v>186725</v>
      </c>
      <c r="G1603" s="10">
        <v>19419</v>
      </c>
    </row>
    <row r="1604" spans="1:7" x14ac:dyDescent="0.55000000000000004">
      <c r="A1604" s="8">
        <v>45635</v>
      </c>
      <c r="B1604" s="9" t="s">
        <v>29</v>
      </c>
      <c r="C1604" s="9" t="s">
        <v>30</v>
      </c>
      <c r="D1604" s="9" t="s">
        <v>27</v>
      </c>
      <c r="E1604" s="10">
        <v>13307</v>
      </c>
      <c r="F1604" s="10">
        <v>11090</v>
      </c>
      <c r="G1604" s="10">
        <v>2218</v>
      </c>
    </row>
    <row r="1605" spans="1:7" x14ac:dyDescent="0.55000000000000004">
      <c r="A1605" s="8">
        <v>45635</v>
      </c>
      <c r="B1605" s="9" t="s">
        <v>28</v>
      </c>
      <c r="C1605" s="9" t="s">
        <v>30</v>
      </c>
      <c r="D1605" s="9" t="s">
        <v>25</v>
      </c>
      <c r="E1605" s="10">
        <v>210455</v>
      </c>
      <c r="F1605" s="10">
        <v>176867</v>
      </c>
      <c r="G1605" s="10">
        <v>33588</v>
      </c>
    </row>
    <row r="1606" spans="1:7" x14ac:dyDescent="0.55000000000000004">
      <c r="A1606" s="8">
        <v>45636</v>
      </c>
      <c r="B1606" s="9" t="s">
        <v>23</v>
      </c>
      <c r="C1606" s="9" t="s">
        <v>19</v>
      </c>
      <c r="D1606" s="9" t="s">
        <v>27</v>
      </c>
      <c r="E1606" s="10">
        <v>468817</v>
      </c>
      <c r="F1606" s="10">
        <v>382708</v>
      </c>
      <c r="G1606" s="10">
        <v>86109</v>
      </c>
    </row>
    <row r="1607" spans="1:7" x14ac:dyDescent="0.55000000000000004">
      <c r="A1607" s="8">
        <v>45637</v>
      </c>
      <c r="B1607" s="9" t="s">
        <v>29</v>
      </c>
      <c r="C1607" s="9" t="s">
        <v>30</v>
      </c>
      <c r="D1607" s="9" t="s">
        <v>32</v>
      </c>
      <c r="E1607" s="10">
        <v>813</v>
      </c>
      <c r="F1607" s="10">
        <v>683</v>
      </c>
      <c r="G1607" s="10">
        <v>130</v>
      </c>
    </row>
    <row r="1608" spans="1:7" x14ac:dyDescent="0.55000000000000004">
      <c r="A1608" s="8">
        <v>45637</v>
      </c>
      <c r="B1608" s="9" t="s">
        <v>29</v>
      </c>
      <c r="C1608" s="9" t="s">
        <v>30</v>
      </c>
      <c r="D1608" s="9" t="s">
        <v>27</v>
      </c>
      <c r="E1608" s="10">
        <v>127653</v>
      </c>
      <c r="F1608" s="10">
        <v>119525</v>
      </c>
      <c r="G1608" s="10">
        <v>8128</v>
      </c>
    </row>
    <row r="1609" spans="1:7" x14ac:dyDescent="0.55000000000000004">
      <c r="A1609" s="8">
        <v>45639</v>
      </c>
      <c r="B1609" s="9" t="s">
        <v>23</v>
      </c>
      <c r="C1609" s="9" t="s">
        <v>31</v>
      </c>
      <c r="D1609" s="9" t="s">
        <v>25</v>
      </c>
      <c r="E1609" s="10">
        <v>3965</v>
      </c>
      <c r="F1609" s="10">
        <v>2132</v>
      </c>
      <c r="G1609" s="10">
        <v>1833</v>
      </c>
    </row>
    <row r="1610" spans="1:7" x14ac:dyDescent="0.55000000000000004">
      <c r="A1610" s="8">
        <v>45639</v>
      </c>
      <c r="B1610" s="9" t="s">
        <v>28</v>
      </c>
      <c r="C1610" s="9" t="s">
        <v>19</v>
      </c>
      <c r="D1610" s="9" t="s">
        <v>25</v>
      </c>
      <c r="E1610" s="10">
        <v>18771</v>
      </c>
      <c r="F1610" s="10">
        <v>9880</v>
      </c>
      <c r="G1610" s="10">
        <v>8892</v>
      </c>
    </row>
    <row r="1611" spans="1:7" x14ac:dyDescent="0.55000000000000004">
      <c r="A1611" s="8">
        <v>45639</v>
      </c>
      <c r="B1611" s="9" t="s">
        <v>28</v>
      </c>
      <c r="C1611" s="9" t="s">
        <v>21</v>
      </c>
      <c r="D1611" s="9" t="s">
        <v>25</v>
      </c>
      <c r="E1611" s="10">
        <v>1188898</v>
      </c>
      <c r="F1611" s="10">
        <v>1088735</v>
      </c>
      <c r="G1611" s="10">
        <v>100164</v>
      </c>
    </row>
    <row r="1612" spans="1:7" x14ac:dyDescent="0.55000000000000004">
      <c r="A1612" s="8">
        <v>45640</v>
      </c>
      <c r="B1612" s="9" t="s">
        <v>18</v>
      </c>
      <c r="C1612" s="9" t="s">
        <v>30</v>
      </c>
      <c r="D1612" s="9" t="s">
        <v>27</v>
      </c>
      <c r="E1612" s="10">
        <v>3406</v>
      </c>
      <c r="F1612" s="10">
        <v>2610</v>
      </c>
      <c r="G1612" s="10">
        <v>796</v>
      </c>
    </row>
    <row r="1613" spans="1:7" ht="29.25" x14ac:dyDescent="0.55000000000000004">
      <c r="A1613" s="8">
        <v>45640</v>
      </c>
      <c r="B1613" s="9" t="s">
        <v>26</v>
      </c>
      <c r="C1613" s="9" t="s">
        <v>24</v>
      </c>
      <c r="D1613" s="9" t="s">
        <v>27</v>
      </c>
      <c r="E1613" s="10">
        <v>234667</v>
      </c>
      <c r="F1613" s="10">
        <v>202703</v>
      </c>
      <c r="G1613" s="10">
        <v>31965</v>
      </c>
    </row>
    <row r="1614" spans="1:7" ht="29.25" x14ac:dyDescent="0.55000000000000004">
      <c r="A1614" s="8">
        <v>45642</v>
      </c>
      <c r="B1614" s="9" t="s">
        <v>26</v>
      </c>
      <c r="C1614" s="9" t="s">
        <v>19</v>
      </c>
      <c r="D1614" s="9" t="s">
        <v>32</v>
      </c>
      <c r="E1614" s="10">
        <v>262688</v>
      </c>
      <c r="F1614" s="10">
        <v>245963</v>
      </c>
      <c r="G1614" s="10">
        <v>16725</v>
      </c>
    </row>
    <row r="1615" spans="1:7" x14ac:dyDescent="0.55000000000000004">
      <c r="A1615" s="8">
        <v>45642</v>
      </c>
      <c r="B1615" s="9" t="s">
        <v>29</v>
      </c>
      <c r="C1615" s="9" t="s">
        <v>31</v>
      </c>
      <c r="D1615" s="9" t="s">
        <v>32</v>
      </c>
      <c r="E1615" s="10">
        <v>200622</v>
      </c>
      <c r="F1615" s="10">
        <v>160251</v>
      </c>
      <c r="G1615" s="10">
        <v>40371</v>
      </c>
    </row>
    <row r="1616" spans="1:7" ht="29.25" x14ac:dyDescent="0.55000000000000004">
      <c r="A1616" s="8">
        <v>45642</v>
      </c>
      <c r="B1616" s="9" t="s">
        <v>26</v>
      </c>
      <c r="C1616" s="9" t="s">
        <v>21</v>
      </c>
      <c r="D1616" s="9" t="s">
        <v>20</v>
      </c>
      <c r="E1616" s="10">
        <v>1403</v>
      </c>
      <c r="F1616" s="10">
        <v>1156</v>
      </c>
      <c r="G1616" s="10">
        <v>247</v>
      </c>
    </row>
    <row r="1617" spans="1:7" x14ac:dyDescent="0.55000000000000004">
      <c r="A1617" s="8">
        <v>45642</v>
      </c>
      <c r="B1617" s="9" t="s">
        <v>18</v>
      </c>
      <c r="C1617" s="9" t="s">
        <v>30</v>
      </c>
      <c r="D1617" s="9" t="s">
        <v>20</v>
      </c>
      <c r="E1617" s="10">
        <v>42599</v>
      </c>
      <c r="F1617" s="10">
        <v>29894</v>
      </c>
      <c r="G1617" s="10">
        <v>12705</v>
      </c>
    </row>
    <row r="1618" spans="1:7" x14ac:dyDescent="0.55000000000000004">
      <c r="A1618" s="8">
        <v>45642</v>
      </c>
      <c r="B1618" s="9" t="s">
        <v>18</v>
      </c>
      <c r="C1618" s="9" t="s">
        <v>21</v>
      </c>
      <c r="D1618" s="9" t="s">
        <v>27</v>
      </c>
      <c r="E1618" s="10">
        <v>36656</v>
      </c>
      <c r="F1618" s="10">
        <v>27153</v>
      </c>
      <c r="G1618" s="10">
        <v>9503</v>
      </c>
    </row>
    <row r="1619" spans="1:7" x14ac:dyDescent="0.55000000000000004">
      <c r="A1619" s="8">
        <v>45642</v>
      </c>
      <c r="B1619" s="9" t="s">
        <v>18</v>
      </c>
      <c r="C1619" s="9" t="s">
        <v>30</v>
      </c>
      <c r="D1619" s="9" t="s">
        <v>27</v>
      </c>
      <c r="E1619" s="10">
        <v>3231</v>
      </c>
      <c r="F1619" s="10">
        <v>2455</v>
      </c>
      <c r="G1619" s="10">
        <v>776</v>
      </c>
    </row>
    <row r="1620" spans="1:7" x14ac:dyDescent="0.55000000000000004">
      <c r="A1620" s="8">
        <v>45642</v>
      </c>
      <c r="B1620" s="9" t="s">
        <v>18</v>
      </c>
      <c r="C1620" s="9" t="s">
        <v>21</v>
      </c>
      <c r="D1620" s="9" t="s">
        <v>25</v>
      </c>
      <c r="E1620" s="10">
        <v>17781</v>
      </c>
      <c r="F1620" s="10">
        <v>9261</v>
      </c>
      <c r="G1620" s="10">
        <v>8520</v>
      </c>
    </row>
    <row r="1621" spans="1:7" ht="29.25" x14ac:dyDescent="0.55000000000000004">
      <c r="A1621" s="8">
        <v>45643</v>
      </c>
      <c r="B1621" s="9" t="s">
        <v>26</v>
      </c>
      <c r="C1621" s="9" t="s">
        <v>24</v>
      </c>
      <c r="D1621" s="9" t="s">
        <v>25</v>
      </c>
      <c r="E1621" s="10">
        <v>13667</v>
      </c>
      <c r="F1621" s="10">
        <v>7510</v>
      </c>
      <c r="G1621" s="10">
        <v>6158</v>
      </c>
    </row>
    <row r="1622" spans="1:7" x14ac:dyDescent="0.55000000000000004">
      <c r="A1622" s="8">
        <v>45644</v>
      </c>
      <c r="B1622" s="9" t="s">
        <v>29</v>
      </c>
      <c r="C1622" s="9" t="s">
        <v>31</v>
      </c>
      <c r="D1622" s="9" t="s">
        <v>32</v>
      </c>
      <c r="E1622" s="10">
        <v>15653</v>
      </c>
      <c r="F1622" s="10">
        <v>12705</v>
      </c>
      <c r="G1622" s="10">
        <v>2948</v>
      </c>
    </row>
    <row r="1623" spans="1:7" x14ac:dyDescent="0.55000000000000004">
      <c r="A1623" s="8">
        <v>45645</v>
      </c>
      <c r="B1623" s="9" t="s">
        <v>23</v>
      </c>
      <c r="C1623" s="9" t="s">
        <v>24</v>
      </c>
      <c r="D1623" s="9" t="s">
        <v>20</v>
      </c>
      <c r="E1623" s="10">
        <v>4835</v>
      </c>
      <c r="F1623" s="10">
        <v>3224</v>
      </c>
      <c r="G1623" s="10">
        <v>1612</v>
      </c>
    </row>
    <row r="1624" spans="1:7" x14ac:dyDescent="0.55000000000000004">
      <c r="A1624" s="8">
        <v>45645</v>
      </c>
      <c r="B1624" s="9" t="s">
        <v>28</v>
      </c>
      <c r="C1624" s="9" t="s">
        <v>21</v>
      </c>
      <c r="D1624" s="9" t="s">
        <v>27</v>
      </c>
      <c r="E1624" s="10">
        <v>258798</v>
      </c>
      <c r="F1624" s="10">
        <v>236615</v>
      </c>
      <c r="G1624" s="10">
        <v>22183</v>
      </c>
    </row>
    <row r="1625" spans="1:7" x14ac:dyDescent="0.55000000000000004">
      <c r="A1625" s="8">
        <v>45646</v>
      </c>
      <c r="B1625" s="9" t="s">
        <v>29</v>
      </c>
      <c r="C1625" s="9" t="s">
        <v>24</v>
      </c>
      <c r="D1625" s="9" t="s">
        <v>20</v>
      </c>
      <c r="E1625" s="10">
        <v>1280511</v>
      </c>
      <c r="F1625" s="10">
        <v>970650</v>
      </c>
      <c r="G1625" s="10">
        <v>309861</v>
      </c>
    </row>
    <row r="1626" spans="1:7" x14ac:dyDescent="0.55000000000000004">
      <c r="A1626" s="8">
        <v>45646</v>
      </c>
      <c r="B1626" s="9" t="s">
        <v>18</v>
      </c>
      <c r="C1626" s="9" t="s">
        <v>21</v>
      </c>
      <c r="D1626" s="9" t="s">
        <v>27</v>
      </c>
      <c r="E1626" s="10">
        <v>30982</v>
      </c>
      <c r="F1626" s="10">
        <v>26109</v>
      </c>
      <c r="G1626" s="10">
        <v>4874</v>
      </c>
    </row>
    <row r="1627" spans="1:7" x14ac:dyDescent="0.55000000000000004">
      <c r="A1627" s="8">
        <v>45646</v>
      </c>
      <c r="B1627" s="9" t="s">
        <v>23</v>
      </c>
      <c r="C1627" s="9" t="s">
        <v>24</v>
      </c>
      <c r="D1627" s="9" t="s">
        <v>25</v>
      </c>
      <c r="E1627" s="10">
        <v>37996</v>
      </c>
      <c r="F1627" s="10">
        <v>28462</v>
      </c>
      <c r="G1627" s="10">
        <v>9535</v>
      </c>
    </row>
    <row r="1628" spans="1:7" x14ac:dyDescent="0.55000000000000004">
      <c r="A1628" s="8">
        <v>45647</v>
      </c>
      <c r="B1628" s="9" t="s">
        <v>23</v>
      </c>
      <c r="C1628" s="9" t="s">
        <v>19</v>
      </c>
      <c r="D1628" s="9" t="s">
        <v>27</v>
      </c>
      <c r="E1628" s="10">
        <v>2536</v>
      </c>
      <c r="F1628" s="10">
        <v>2083</v>
      </c>
      <c r="G1628" s="10">
        <v>454</v>
      </c>
    </row>
    <row r="1629" spans="1:7" x14ac:dyDescent="0.55000000000000004">
      <c r="A1629" s="8">
        <v>45647</v>
      </c>
      <c r="B1629" s="9" t="s">
        <v>28</v>
      </c>
      <c r="C1629" s="9" t="s">
        <v>21</v>
      </c>
      <c r="D1629" s="9" t="s">
        <v>22</v>
      </c>
      <c r="E1629" s="10">
        <v>9905</v>
      </c>
      <c r="F1629" s="10">
        <v>6808</v>
      </c>
      <c r="G1629" s="10">
        <v>3097</v>
      </c>
    </row>
    <row r="1630" spans="1:7" x14ac:dyDescent="0.55000000000000004">
      <c r="A1630" s="8">
        <v>45648</v>
      </c>
      <c r="B1630" s="9" t="s">
        <v>29</v>
      </c>
      <c r="C1630" s="9" t="s">
        <v>24</v>
      </c>
      <c r="D1630" s="9" t="s">
        <v>27</v>
      </c>
      <c r="E1630" s="10">
        <v>364220</v>
      </c>
      <c r="F1630" s="10">
        <v>312403</v>
      </c>
      <c r="G1630" s="10">
        <v>51817</v>
      </c>
    </row>
    <row r="1631" spans="1:7" x14ac:dyDescent="0.55000000000000004">
      <c r="A1631" s="8">
        <v>45649</v>
      </c>
      <c r="B1631" s="9" t="s">
        <v>29</v>
      </c>
      <c r="C1631" s="9" t="s">
        <v>24</v>
      </c>
      <c r="D1631" s="9" t="s">
        <v>27</v>
      </c>
      <c r="E1631" s="10">
        <v>1589</v>
      </c>
      <c r="F1631" s="10">
        <v>935</v>
      </c>
      <c r="G1631" s="10">
        <v>654</v>
      </c>
    </row>
    <row r="1632" spans="1:7" x14ac:dyDescent="0.55000000000000004">
      <c r="A1632" s="8">
        <v>45649</v>
      </c>
      <c r="B1632" s="9" t="s">
        <v>28</v>
      </c>
      <c r="C1632" s="9" t="s">
        <v>30</v>
      </c>
      <c r="D1632" s="9" t="s">
        <v>25</v>
      </c>
      <c r="E1632" s="10">
        <v>229452</v>
      </c>
      <c r="F1632" s="10">
        <v>222338</v>
      </c>
      <c r="G1632" s="10">
        <v>7115</v>
      </c>
    </row>
    <row r="1633" spans="1:7" x14ac:dyDescent="0.55000000000000004">
      <c r="A1633" s="8">
        <v>45650</v>
      </c>
      <c r="B1633" s="9" t="s">
        <v>28</v>
      </c>
      <c r="C1633" s="9" t="s">
        <v>21</v>
      </c>
      <c r="D1633" s="9" t="s">
        <v>32</v>
      </c>
      <c r="E1633" s="10">
        <v>11550</v>
      </c>
      <c r="F1633" s="10">
        <v>7700</v>
      </c>
      <c r="G1633" s="10">
        <v>3850</v>
      </c>
    </row>
    <row r="1634" spans="1:7" x14ac:dyDescent="0.55000000000000004">
      <c r="A1634" s="8">
        <v>45651</v>
      </c>
      <c r="B1634" s="9" t="s">
        <v>29</v>
      </c>
      <c r="C1634" s="9" t="s">
        <v>21</v>
      </c>
      <c r="D1634" s="9" t="s">
        <v>20</v>
      </c>
      <c r="E1634" s="10">
        <v>82676</v>
      </c>
      <c r="F1634" s="10">
        <v>69592</v>
      </c>
      <c r="G1634" s="10">
        <v>13083</v>
      </c>
    </row>
    <row r="1635" spans="1:7" ht="29.25" x14ac:dyDescent="0.55000000000000004">
      <c r="A1635" s="8">
        <v>45651</v>
      </c>
      <c r="B1635" s="9" t="s">
        <v>26</v>
      </c>
      <c r="C1635" s="9" t="s">
        <v>21</v>
      </c>
      <c r="D1635" s="9" t="s">
        <v>27</v>
      </c>
      <c r="E1635" s="10">
        <v>13067</v>
      </c>
      <c r="F1635" s="10">
        <v>9170</v>
      </c>
      <c r="G1635" s="10">
        <v>3897</v>
      </c>
    </row>
    <row r="1636" spans="1:7" ht="29.25" x14ac:dyDescent="0.55000000000000004">
      <c r="A1636" s="8">
        <v>45651</v>
      </c>
      <c r="B1636" s="9" t="s">
        <v>26</v>
      </c>
      <c r="C1636" s="9" t="s">
        <v>24</v>
      </c>
      <c r="D1636" s="9" t="s">
        <v>25</v>
      </c>
      <c r="E1636" s="10">
        <v>7870</v>
      </c>
      <c r="F1636" s="10">
        <v>6101</v>
      </c>
      <c r="G1636" s="10">
        <v>1769</v>
      </c>
    </row>
    <row r="1637" spans="1:7" x14ac:dyDescent="0.55000000000000004">
      <c r="A1637" s="8">
        <v>45652</v>
      </c>
      <c r="B1637" s="9" t="s">
        <v>29</v>
      </c>
      <c r="C1637" s="9" t="s">
        <v>19</v>
      </c>
      <c r="D1637" s="9" t="s">
        <v>27</v>
      </c>
      <c r="E1637" s="10">
        <v>28378</v>
      </c>
      <c r="F1637" s="10">
        <v>21746</v>
      </c>
      <c r="G1637" s="10">
        <v>6632</v>
      </c>
    </row>
    <row r="1638" spans="1:7" x14ac:dyDescent="0.55000000000000004">
      <c r="A1638" s="8">
        <v>45654</v>
      </c>
      <c r="B1638" s="9" t="s">
        <v>23</v>
      </c>
      <c r="C1638" s="9" t="s">
        <v>21</v>
      </c>
      <c r="D1638" s="9" t="s">
        <v>27</v>
      </c>
      <c r="E1638" s="10">
        <v>18833</v>
      </c>
      <c r="F1638" s="10">
        <v>9912</v>
      </c>
      <c r="G1638" s="10">
        <v>8921</v>
      </c>
    </row>
    <row r="1639" spans="1:7" x14ac:dyDescent="0.55000000000000004">
      <c r="A1639" s="8">
        <v>45654</v>
      </c>
      <c r="B1639" s="9" t="s">
        <v>29</v>
      </c>
      <c r="C1639" s="9" t="s">
        <v>31</v>
      </c>
      <c r="D1639" s="9" t="s">
        <v>27</v>
      </c>
      <c r="E1639" s="10">
        <v>325851</v>
      </c>
      <c r="F1639" s="10">
        <v>291981</v>
      </c>
      <c r="G1639" s="10">
        <v>33870</v>
      </c>
    </row>
    <row r="1640" spans="1:7" x14ac:dyDescent="0.55000000000000004">
      <c r="A1640" s="8">
        <v>45654</v>
      </c>
      <c r="B1640" s="9" t="s">
        <v>28</v>
      </c>
      <c r="C1640" s="9" t="s">
        <v>19</v>
      </c>
      <c r="D1640" s="9" t="s">
        <v>25</v>
      </c>
      <c r="E1640" s="10">
        <v>7241</v>
      </c>
      <c r="F1640" s="10">
        <v>6102</v>
      </c>
      <c r="G1640" s="10">
        <v>1139</v>
      </c>
    </row>
    <row r="1641" spans="1:7" x14ac:dyDescent="0.55000000000000004">
      <c r="A1641" s="8">
        <v>45655</v>
      </c>
      <c r="B1641" s="9" t="s">
        <v>23</v>
      </c>
      <c r="C1641" s="9" t="s">
        <v>30</v>
      </c>
      <c r="D1641" s="9" t="s">
        <v>27</v>
      </c>
      <c r="E1641" s="10">
        <v>98369</v>
      </c>
      <c r="F1641" s="10">
        <v>83993</v>
      </c>
      <c r="G1641" s="10">
        <v>14376</v>
      </c>
    </row>
    <row r="1642" spans="1:7" x14ac:dyDescent="0.55000000000000004">
      <c r="A1642" s="8">
        <v>45656</v>
      </c>
      <c r="B1642" s="9" t="s">
        <v>23</v>
      </c>
      <c r="C1642" s="9" t="s">
        <v>21</v>
      </c>
      <c r="D1642" s="9" t="s">
        <v>32</v>
      </c>
      <c r="E1642" s="10">
        <v>209093</v>
      </c>
      <c r="F1642" s="10">
        <v>161798</v>
      </c>
      <c r="G1642" s="10">
        <v>47295</v>
      </c>
    </row>
    <row r="1643" spans="1:7" x14ac:dyDescent="0.55000000000000004">
      <c r="A1643" s="8">
        <v>45656</v>
      </c>
      <c r="B1643" s="9" t="s">
        <v>28</v>
      </c>
      <c r="C1643" s="9" t="s">
        <v>31</v>
      </c>
      <c r="D1643" s="9" t="s">
        <v>22</v>
      </c>
      <c r="E1643" s="10">
        <v>105360</v>
      </c>
      <c r="F1643" s="10">
        <v>80688</v>
      </c>
      <c r="G1643" s="10">
        <v>24672</v>
      </c>
    </row>
    <row r="1644" spans="1:7" x14ac:dyDescent="0.55000000000000004">
      <c r="A1644" s="8">
        <v>45657</v>
      </c>
      <c r="B1644" s="9" t="s">
        <v>18</v>
      </c>
      <c r="C1644" s="9" t="s">
        <v>31</v>
      </c>
      <c r="D1644" s="9" t="s">
        <v>32</v>
      </c>
      <c r="E1644" s="10">
        <v>128487</v>
      </c>
      <c r="F1644" s="10">
        <v>117474</v>
      </c>
      <c r="G1644" s="10">
        <v>11013</v>
      </c>
    </row>
    <row r="1645" spans="1:7" x14ac:dyDescent="0.55000000000000004">
      <c r="A1645" s="70">
        <v>45657</v>
      </c>
      <c r="E1645" s="11">
        <v>234234</v>
      </c>
      <c r="F1645" s="11">
        <v>234</v>
      </c>
      <c r="G1645" s="11">
        <v>34234</v>
      </c>
    </row>
  </sheetData>
  <autoFilter ref="A1:G1645" xr:uid="{7C9B1EF4-B919-41E1-A5E2-6EC246273608}"/>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4399-D715-41B8-9159-9E3AC1AC2D5E}">
  <sheetPr>
    <tabColor theme="9" tint="0.59999389629810485"/>
  </sheetPr>
  <dimension ref="A1:G1644"/>
  <sheetViews>
    <sheetView zoomScaleNormal="100" workbookViewId="0">
      <selection activeCell="H2" sqref="H2"/>
    </sheetView>
  </sheetViews>
  <sheetFormatPr baseColWidth="10" defaultRowHeight="18" x14ac:dyDescent="0.55000000000000004"/>
  <cols>
    <col min="1" max="1" width="9.20703125" customWidth="1"/>
    <col min="2" max="2" width="6.7890625" bestFit="1" customWidth="1"/>
    <col min="3" max="3" width="7.68359375" bestFit="1" customWidth="1"/>
    <col min="4" max="4" width="13.41796875" customWidth="1"/>
    <col min="5" max="5" width="7.47265625" bestFit="1" customWidth="1"/>
    <col min="6" max="6" width="7.41796875" bestFit="1" customWidth="1"/>
    <col min="7" max="7" width="8.20703125" bestFit="1" customWidth="1"/>
  </cols>
  <sheetData>
    <row r="1" spans="1:7" x14ac:dyDescent="0.55000000000000004">
      <c r="A1" s="4" t="s">
        <v>11</v>
      </c>
      <c r="B1" s="4" t="s">
        <v>12</v>
      </c>
      <c r="C1" s="4" t="s">
        <v>13</v>
      </c>
      <c r="D1" s="4" t="s">
        <v>14</v>
      </c>
      <c r="E1" s="4" t="s">
        <v>15</v>
      </c>
      <c r="F1" s="4" t="s">
        <v>16</v>
      </c>
      <c r="G1" s="4" t="s">
        <v>17</v>
      </c>
    </row>
    <row r="2" spans="1:7" x14ac:dyDescent="0.55000000000000004">
      <c r="A2" s="5">
        <v>45658</v>
      </c>
      <c r="B2" s="6" t="s">
        <v>18</v>
      </c>
      <c r="C2" s="6" t="s">
        <v>19</v>
      </c>
      <c r="D2" s="6" t="s">
        <v>20</v>
      </c>
      <c r="E2" s="7">
        <v>11765</v>
      </c>
      <c r="F2" s="7">
        <v>5098</v>
      </c>
      <c r="G2" s="7">
        <v>6667</v>
      </c>
    </row>
    <row r="3" spans="1:7" x14ac:dyDescent="0.55000000000000004">
      <c r="A3" s="5">
        <v>45658</v>
      </c>
      <c r="B3" s="6" t="s">
        <v>18</v>
      </c>
      <c r="C3" s="6" t="s">
        <v>21</v>
      </c>
      <c r="D3" s="6" t="s">
        <v>22</v>
      </c>
      <c r="E3" s="7">
        <v>40583</v>
      </c>
      <c r="F3" s="7">
        <v>30196</v>
      </c>
      <c r="G3" s="7">
        <v>10387</v>
      </c>
    </row>
    <row r="4" spans="1:7" x14ac:dyDescent="0.55000000000000004">
      <c r="A4" s="5">
        <v>45658</v>
      </c>
      <c r="B4" s="6" t="s">
        <v>23</v>
      </c>
      <c r="C4" s="6" t="s">
        <v>24</v>
      </c>
      <c r="D4" s="6" t="s">
        <v>25</v>
      </c>
      <c r="E4" s="7">
        <v>46216</v>
      </c>
      <c r="F4" s="7">
        <v>38903</v>
      </c>
      <c r="G4" s="7">
        <v>7314</v>
      </c>
    </row>
    <row r="5" spans="1:7" x14ac:dyDescent="0.55000000000000004">
      <c r="A5" s="5">
        <v>45658</v>
      </c>
      <c r="B5" s="6" t="s">
        <v>26</v>
      </c>
      <c r="C5" s="6" t="s">
        <v>24</v>
      </c>
      <c r="D5" s="6" t="s">
        <v>22</v>
      </c>
      <c r="E5" s="7">
        <v>6970</v>
      </c>
      <c r="F5" s="7">
        <v>5389</v>
      </c>
      <c r="G5" s="7">
        <v>1581</v>
      </c>
    </row>
    <row r="6" spans="1:7" x14ac:dyDescent="0.55000000000000004">
      <c r="A6" s="5">
        <v>45660</v>
      </c>
      <c r="B6" s="6" t="s">
        <v>23</v>
      </c>
      <c r="C6" s="6" t="s">
        <v>21</v>
      </c>
      <c r="D6" s="6" t="s">
        <v>27</v>
      </c>
      <c r="E6" s="7">
        <v>209607</v>
      </c>
      <c r="F6" s="7">
        <v>158886</v>
      </c>
      <c r="G6" s="7">
        <v>50721</v>
      </c>
    </row>
    <row r="7" spans="1:7" x14ac:dyDescent="0.55000000000000004">
      <c r="A7" s="5">
        <v>45660</v>
      </c>
      <c r="B7" s="6" t="s">
        <v>28</v>
      </c>
      <c r="C7" s="6" t="s">
        <v>19</v>
      </c>
      <c r="D7" s="6" t="s">
        <v>25</v>
      </c>
      <c r="E7" s="7">
        <v>233700</v>
      </c>
      <c r="F7" s="7">
        <v>196718</v>
      </c>
      <c r="G7" s="7">
        <v>36983</v>
      </c>
    </row>
    <row r="8" spans="1:7" x14ac:dyDescent="0.55000000000000004">
      <c r="A8" s="5">
        <v>45661</v>
      </c>
      <c r="B8" s="6" t="s">
        <v>29</v>
      </c>
      <c r="C8" s="6" t="s">
        <v>30</v>
      </c>
      <c r="D8" s="6" t="s">
        <v>27</v>
      </c>
      <c r="E8" s="7">
        <v>15766</v>
      </c>
      <c r="F8" s="7">
        <v>8127</v>
      </c>
      <c r="G8" s="7">
        <v>7639</v>
      </c>
    </row>
    <row r="9" spans="1:7" x14ac:dyDescent="0.55000000000000004">
      <c r="A9" s="5">
        <v>45661</v>
      </c>
      <c r="B9" s="6" t="s">
        <v>26</v>
      </c>
      <c r="C9" s="6" t="s">
        <v>21</v>
      </c>
      <c r="D9" s="6" t="s">
        <v>27</v>
      </c>
      <c r="E9" s="7">
        <v>43994</v>
      </c>
      <c r="F9" s="7">
        <v>23653</v>
      </c>
      <c r="G9" s="7">
        <v>20341</v>
      </c>
    </row>
    <row r="10" spans="1:7" x14ac:dyDescent="0.55000000000000004">
      <c r="A10" s="5">
        <v>45662</v>
      </c>
      <c r="B10" s="6" t="s">
        <v>28</v>
      </c>
      <c r="C10" s="6" t="s">
        <v>31</v>
      </c>
      <c r="D10" s="6" t="s">
        <v>20</v>
      </c>
      <c r="E10" s="7">
        <v>67863</v>
      </c>
      <c r="F10" s="7">
        <v>62736</v>
      </c>
      <c r="G10" s="7">
        <v>5127</v>
      </c>
    </row>
    <row r="11" spans="1:7" x14ac:dyDescent="0.55000000000000004">
      <c r="A11" s="5">
        <v>45662</v>
      </c>
      <c r="B11" s="6" t="s">
        <v>26</v>
      </c>
      <c r="C11" s="6" t="s">
        <v>30</v>
      </c>
      <c r="D11" s="6" t="s">
        <v>22</v>
      </c>
      <c r="E11" s="7">
        <v>8233</v>
      </c>
      <c r="F11" s="7">
        <v>6640</v>
      </c>
      <c r="G11" s="7">
        <v>1593</v>
      </c>
    </row>
    <row r="12" spans="1:7" x14ac:dyDescent="0.55000000000000004">
      <c r="A12" s="5">
        <v>45664</v>
      </c>
      <c r="B12" s="6" t="s">
        <v>23</v>
      </c>
      <c r="C12" s="6" t="s">
        <v>19</v>
      </c>
      <c r="D12" s="6" t="s">
        <v>20</v>
      </c>
      <c r="E12" s="7">
        <v>87235</v>
      </c>
      <c r="F12" s="7">
        <v>79758</v>
      </c>
      <c r="G12" s="7">
        <v>7477</v>
      </c>
    </row>
    <row r="13" spans="1:7" x14ac:dyDescent="0.55000000000000004">
      <c r="A13" s="5">
        <v>45664</v>
      </c>
      <c r="B13" s="6" t="s">
        <v>23</v>
      </c>
      <c r="C13" s="6" t="s">
        <v>19</v>
      </c>
      <c r="D13" s="6" t="s">
        <v>22</v>
      </c>
      <c r="E13" s="7">
        <v>1607</v>
      </c>
      <c r="F13" s="7">
        <v>1418</v>
      </c>
      <c r="G13" s="7">
        <v>189</v>
      </c>
    </row>
    <row r="14" spans="1:7" x14ac:dyDescent="0.55000000000000004">
      <c r="A14" s="5">
        <v>45665</v>
      </c>
      <c r="B14" s="6" t="s">
        <v>29</v>
      </c>
      <c r="C14" s="6" t="s">
        <v>21</v>
      </c>
      <c r="D14" s="6" t="s">
        <v>20</v>
      </c>
      <c r="E14" s="7">
        <v>75183</v>
      </c>
      <c r="F14" s="7">
        <v>64487</v>
      </c>
      <c r="G14" s="7">
        <v>10696</v>
      </c>
    </row>
    <row r="15" spans="1:7" x14ac:dyDescent="0.55000000000000004">
      <c r="A15" s="5">
        <v>45666</v>
      </c>
      <c r="B15" s="6" t="s">
        <v>23</v>
      </c>
      <c r="C15" s="6" t="s">
        <v>24</v>
      </c>
      <c r="D15" s="6" t="s">
        <v>25</v>
      </c>
      <c r="E15" s="7">
        <v>146505</v>
      </c>
      <c r="F15" s="7">
        <v>123321</v>
      </c>
      <c r="G15" s="7">
        <v>23184</v>
      </c>
    </row>
    <row r="16" spans="1:7" x14ac:dyDescent="0.55000000000000004">
      <c r="A16" s="5">
        <v>45667</v>
      </c>
      <c r="B16" s="6" t="s">
        <v>23</v>
      </c>
      <c r="C16" s="6" t="s">
        <v>30</v>
      </c>
      <c r="D16" s="6" t="s">
        <v>20</v>
      </c>
      <c r="E16" s="7">
        <v>110222</v>
      </c>
      <c r="F16" s="7">
        <v>106634</v>
      </c>
      <c r="G16" s="7">
        <v>3589</v>
      </c>
    </row>
    <row r="17" spans="1:7" x14ac:dyDescent="0.55000000000000004">
      <c r="A17" s="5">
        <v>45667</v>
      </c>
      <c r="B17" s="6" t="s">
        <v>26</v>
      </c>
      <c r="C17" s="6" t="s">
        <v>19</v>
      </c>
      <c r="D17" s="6" t="s">
        <v>27</v>
      </c>
      <c r="E17" s="7">
        <v>5810</v>
      </c>
      <c r="F17" s="7">
        <v>2964</v>
      </c>
      <c r="G17" s="7">
        <v>2846</v>
      </c>
    </row>
    <row r="18" spans="1:7" x14ac:dyDescent="0.55000000000000004">
      <c r="A18" s="5">
        <v>45668</v>
      </c>
      <c r="B18" s="6" t="s">
        <v>28</v>
      </c>
      <c r="C18" s="6" t="s">
        <v>30</v>
      </c>
      <c r="D18" s="6" t="s">
        <v>20</v>
      </c>
      <c r="E18" s="7">
        <v>298675</v>
      </c>
      <c r="F18" s="7">
        <v>276109</v>
      </c>
      <c r="G18" s="7">
        <v>22567</v>
      </c>
    </row>
    <row r="19" spans="1:7" x14ac:dyDescent="0.55000000000000004">
      <c r="A19" s="5">
        <v>45668</v>
      </c>
      <c r="B19" s="6" t="s">
        <v>26</v>
      </c>
      <c r="C19" s="6" t="s">
        <v>19</v>
      </c>
      <c r="D19" s="6" t="s">
        <v>25</v>
      </c>
      <c r="E19" s="7">
        <v>659370</v>
      </c>
      <c r="F19" s="7">
        <v>590833</v>
      </c>
      <c r="G19" s="7">
        <v>68537</v>
      </c>
    </row>
    <row r="20" spans="1:7" x14ac:dyDescent="0.55000000000000004">
      <c r="A20" s="5">
        <v>45670</v>
      </c>
      <c r="B20" s="6" t="s">
        <v>26</v>
      </c>
      <c r="C20" s="6" t="s">
        <v>24</v>
      </c>
      <c r="D20" s="6" t="s">
        <v>20</v>
      </c>
      <c r="E20" s="7">
        <v>13804</v>
      </c>
      <c r="F20" s="7">
        <v>5982</v>
      </c>
      <c r="G20" s="7">
        <v>7822</v>
      </c>
    </row>
    <row r="21" spans="1:7" x14ac:dyDescent="0.55000000000000004">
      <c r="A21" s="5">
        <v>45671</v>
      </c>
      <c r="B21" s="6" t="s">
        <v>23</v>
      </c>
      <c r="C21" s="6" t="s">
        <v>19</v>
      </c>
      <c r="D21" s="6" t="s">
        <v>32</v>
      </c>
      <c r="E21" s="7">
        <v>39447</v>
      </c>
      <c r="F21" s="7">
        <v>26298</v>
      </c>
      <c r="G21" s="7">
        <v>13149</v>
      </c>
    </row>
    <row r="22" spans="1:7" x14ac:dyDescent="0.55000000000000004">
      <c r="A22" s="5">
        <v>45671</v>
      </c>
      <c r="B22" s="6" t="s">
        <v>29</v>
      </c>
      <c r="C22" s="6" t="s">
        <v>30</v>
      </c>
      <c r="D22" s="6" t="s">
        <v>27</v>
      </c>
      <c r="E22" s="7">
        <v>9321</v>
      </c>
      <c r="F22" s="7">
        <v>4660</v>
      </c>
      <c r="G22" s="7">
        <v>4660</v>
      </c>
    </row>
    <row r="23" spans="1:7" x14ac:dyDescent="0.55000000000000004">
      <c r="A23" s="5">
        <v>45672</v>
      </c>
      <c r="B23" s="6" t="s">
        <v>23</v>
      </c>
      <c r="C23" s="6" t="s">
        <v>24</v>
      </c>
      <c r="D23" s="6" t="s">
        <v>22</v>
      </c>
      <c r="E23" s="7">
        <v>24026</v>
      </c>
      <c r="F23" s="7">
        <v>18577</v>
      </c>
      <c r="G23" s="7">
        <v>5449</v>
      </c>
    </row>
    <row r="24" spans="1:7" x14ac:dyDescent="0.55000000000000004">
      <c r="A24" s="5">
        <v>45673</v>
      </c>
      <c r="B24" s="6" t="s">
        <v>18</v>
      </c>
      <c r="C24" s="6" t="s">
        <v>21</v>
      </c>
      <c r="D24" s="6" t="s">
        <v>27</v>
      </c>
      <c r="E24" s="7">
        <v>10264</v>
      </c>
      <c r="F24" s="7">
        <v>7883</v>
      </c>
      <c r="G24" s="7">
        <v>2381</v>
      </c>
    </row>
    <row r="25" spans="1:7" x14ac:dyDescent="0.55000000000000004">
      <c r="A25" s="5">
        <v>45674</v>
      </c>
      <c r="B25" s="6" t="s">
        <v>18</v>
      </c>
      <c r="C25" s="6" t="s">
        <v>24</v>
      </c>
      <c r="D25" s="6" t="s">
        <v>20</v>
      </c>
      <c r="E25" s="7">
        <v>39671</v>
      </c>
      <c r="F25" s="7">
        <v>33680</v>
      </c>
      <c r="G25" s="7">
        <v>5991</v>
      </c>
    </row>
    <row r="26" spans="1:7" x14ac:dyDescent="0.55000000000000004">
      <c r="A26" s="5">
        <v>45674</v>
      </c>
      <c r="B26" s="6" t="s">
        <v>26</v>
      </c>
      <c r="C26" s="6" t="s">
        <v>31</v>
      </c>
      <c r="D26" s="6" t="s">
        <v>25</v>
      </c>
      <c r="E26" s="7">
        <v>113857</v>
      </c>
      <c r="F26" s="7">
        <v>104265</v>
      </c>
      <c r="G26" s="7">
        <v>9592</v>
      </c>
    </row>
    <row r="27" spans="1:7" x14ac:dyDescent="0.55000000000000004">
      <c r="A27" s="5">
        <v>45675</v>
      </c>
      <c r="B27" s="6" t="s">
        <v>28</v>
      </c>
      <c r="C27" s="6" t="s">
        <v>30</v>
      </c>
      <c r="D27" s="6" t="s">
        <v>32</v>
      </c>
      <c r="E27" s="7">
        <v>10595</v>
      </c>
      <c r="F27" s="7">
        <v>8026</v>
      </c>
      <c r="G27" s="7">
        <v>2568</v>
      </c>
    </row>
    <row r="28" spans="1:7" x14ac:dyDescent="0.55000000000000004">
      <c r="A28" s="5">
        <v>45676</v>
      </c>
      <c r="B28" s="6" t="s">
        <v>28</v>
      </c>
      <c r="C28" s="6" t="s">
        <v>31</v>
      </c>
      <c r="D28" s="6" t="s">
        <v>22</v>
      </c>
      <c r="E28" s="7">
        <v>13172</v>
      </c>
      <c r="F28" s="7">
        <v>11622</v>
      </c>
      <c r="G28" s="7">
        <v>1550</v>
      </c>
    </row>
    <row r="29" spans="1:7" x14ac:dyDescent="0.55000000000000004">
      <c r="A29" s="5">
        <v>45677</v>
      </c>
      <c r="B29" s="6" t="s">
        <v>29</v>
      </c>
      <c r="C29" s="6" t="s">
        <v>24</v>
      </c>
      <c r="D29" s="6" t="s">
        <v>32</v>
      </c>
      <c r="E29" s="7">
        <v>17371</v>
      </c>
      <c r="F29" s="7">
        <v>11580</v>
      </c>
      <c r="G29" s="7">
        <v>5790</v>
      </c>
    </row>
    <row r="30" spans="1:7" x14ac:dyDescent="0.55000000000000004">
      <c r="A30" s="5">
        <v>45677</v>
      </c>
      <c r="B30" s="6" t="s">
        <v>29</v>
      </c>
      <c r="C30" s="6" t="s">
        <v>21</v>
      </c>
      <c r="D30" s="6" t="s">
        <v>20</v>
      </c>
      <c r="E30" s="7">
        <v>192471</v>
      </c>
      <c r="F30" s="7">
        <v>123915</v>
      </c>
      <c r="G30" s="7">
        <v>68556</v>
      </c>
    </row>
    <row r="31" spans="1:7" x14ac:dyDescent="0.55000000000000004">
      <c r="A31" s="5">
        <v>45677</v>
      </c>
      <c r="B31" s="6" t="s">
        <v>18</v>
      </c>
      <c r="C31" s="6" t="s">
        <v>30</v>
      </c>
      <c r="D31" s="6" t="s">
        <v>22</v>
      </c>
      <c r="E31" s="7">
        <v>51668</v>
      </c>
      <c r="F31" s="7">
        <v>41668</v>
      </c>
      <c r="G31" s="7">
        <v>10000</v>
      </c>
    </row>
    <row r="32" spans="1:7" x14ac:dyDescent="0.55000000000000004">
      <c r="A32" s="5">
        <v>45678</v>
      </c>
      <c r="B32" s="6" t="s">
        <v>29</v>
      </c>
      <c r="C32" s="6" t="s">
        <v>19</v>
      </c>
      <c r="D32" s="6" t="s">
        <v>20</v>
      </c>
      <c r="E32" s="7">
        <v>95114</v>
      </c>
      <c r="F32" s="7">
        <v>93100</v>
      </c>
      <c r="G32" s="7">
        <v>2014</v>
      </c>
    </row>
    <row r="33" spans="1:7" x14ac:dyDescent="0.55000000000000004">
      <c r="A33" s="5">
        <v>45678</v>
      </c>
      <c r="B33" s="6" t="s">
        <v>29</v>
      </c>
      <c r="C33" s="6" t="s">
        <v>19</v>
      </c>
      <c r="D33" s="6" t="s">
        <v>22</v>
      </c>
      <c r="E33" s="7">
        <v>6106</v>
      </c>
      <c r="F33" s="7">
        <v>5032</v>
      </c>
      <c r="G33" s="7">
        <v>1074</v>
      </c>
    </row>
    <row r="34" spans="1:7" x14ac:dyDescent="0.55000000000000004">
      <c r="A34" s="5">
        <v>45679</v>
      </c>
      <c r="B34" s="6" t="s">
        <v>29</v>
      </c>
      <c r="C34" s="6" t="s">
        <v>21</v>
      </c>
      <c r="D34" s="6" t="s">
        <v>32</v>
      </c>
      <c r="E34" s="7">
        <v>4257</v>
      </c>
      <c r="F34" s="7">
        <v>3153</v>
      </c>
      <c r="G34" s="7">
        <v>1104</v>
      </c>
    </row>
    <row r="35" spans="1:7" x14ac:dyDescent="0.55000000000000004">
      <c r="A35" s="5">
        <v>45680</v>
      </c>
      <c r="B35" s="6" t="s">
        <v>23</v>
      </c>
      <c r="C35" s="6" t="s">
        <v>24</v>
      </c>
      <c r="D35" s="6" t="s">
        <v>22</v>
      </c>
      <c r="E35" s="7">
        <v>1348</v>
      </c>
      <c r="F35" s="7">
        <v>1162</v>
      </c>
      <c r="G35" s="7">
        <v>186</v>
      </c>
    </row>
    <row r="36" spans="1:7" x14ac:dyDescent="0.55000000000000004">
      <c r="A36" s="5">
        <v>45681</v>
      </c>
      <c r="B36" s="6" t="s">
        <v>23</v>
      </c>
      <c r="C36" s="6" t="s">
        <v>31</v>
      </c>
      <c r="D36" s="6" t="s">
        <v>27</v>
      </c>
      <c r="E36" s="7">
        <v>19310</v>
      </c>
      <c r="F36" s="7">
        <v>10849</v>
      </c>
      <c r="G36" s="7">
        <v>8462</v>
      </c>
    </row>
    <row r="37" spans="1:7" x14ac:dyDescent="0.55000000000000004">
      <c r="A37" s="5">
        <v>45681</v>
      </c>
      <c r="B37" s="6" t="s">
        <v>28</v>
      </c>
      <c r="C37" s="6" t="s">
        <v>21</v>
      </c>
      <c r="D37" s="6" t="s">
        <v>22</v>
      </c>
      <c r="E37" s="7">
        <v>16835</v>
      </c>
      <c r="F37" s="7">
        <v>13432</v>
      </c>
      <c r="G37" s="7">
        <v>3403</v>
      </c>
    </row>
    <row r="38" spans="1:7" x14ac:dyDescent="0.55000000000000004">
      <c r="A38" s="5">
        <v>45681</v>
      </c>
      <c r="B38" s="6" t="s">
        <v>23</v>
      </c>
      <c r="C38" s="6" t="s">
        <v>19</v>
      </c>
      <c r="D38" s="6" t="s">
        <v>22</v>
      </c>
      <c r="E38" s="7">
        <v>14725</v>
      </c>
      <c r="F38" s="7">
        <v>11875</v>
      </c>
      <c r="G38" s="7">
        <v>2850</v>
      </c>
    </row>
    <row r="39" spans="1:7" x14ac:dyDescent="0.55000000000000004">
      <c r="A39" s="5">
        <v>45683</v>
      </c>
      <c r="B39" s="6" t="s">
        <v>28</v>
      </c>
      <c r="C39" s="6" t="s">
        <v>24</v>
      </c>
      <c r="D39" s="6" t="s">
        <v>25</v>
      </c>
      <c r="E39" s="7">
        <v>206757</v>
      </c>
      <c r="F39" s="7">
        <v>202703</v>
      </c>
      <c r="G39" s="7">
        <v>4054</v>
      </c>
    </row>
    <row r="40" spans="1:7" x14ac:dyDescent="0.55000000000000004">
      <c r="A40" s="5">
        <v>45684</v>
      </c>
      <c r="B40" s="6" t="s">
        <v>28</v>
      </c>
      <c r="C40" s="6" t="s">
        <v>30</v>
      </c>
      <c r="D40" s="6" t="s">
        <v>27</v>
      </c>
      <c r="E40" s="7">
        <v>32297</v>
      </c>
      <c r="F40" s="7">
        <v>18777</v>
      </c>
      <c r="G40" s="7">
        <v>13520</v>
      </c>
    </row>
    <row r="41" spans="1:7" x14ac:dyDescent="0.55000000000000004">
      <c r="A41" s="5">
        <v>45685</v>
      </c>
      <c r="B41" s="6" t="s">
        <v>29</v>
      </c>
      <c r="C41" s="6" t="s">
        <v>19</v>
      </c>
      <c r="D41" s="6" t="s">
        <v>27</v>
      </c>
      <c r="E41" s="7">
        <v>140394</v>
      </c>
      <c r="F41" s="7">
        <v>119877</v>
      </c>
      <c r="G41" s="7">
        <v>20517</v>
      </c>
    </row>
    <row r="42" spans="1:7" x14ac:dyDescent="0.55000000000000004">
      <c r="A42" s="5">
        <v>45685</v>
      </c>
      <c r="B42" s="6" t="s">
        <v>23</v>
      </c>
      <c r="C42" s="6" t="s">
        <v>19</v>
      </c>
      <c r="D42" s="6" t="s">
        <v>27</v>
      </c>
      <c r="E42" s="7">
        <v>41500</v>
      </c>
      <c r="F42" s="7">
        <v>24128</v>
      </c>
      <c r="G42" s="7">
        <v>17372</v>
      </c>
    </row>
    <row r="43" spans="1:7" x14ac:dyDescent="0.55000000000000004">
      <c r="A43" s="5">
        <v>45686</v>
      </c>
      <c r="B43" s="6" t="s">
        <v>18</v>
      </c>
      <c r="C43" s="6" t="s">
        <v>31</v>
      </c>
      <c r="D43" s="6" t="s">
        <v>27</v>
      </c>
      <c r="E43" s="7">
        <v>252455</v>
      </c>
      <c r="F43" s="7">
        <v>215561</v>
      </c>
      <c r="G43" s="7">
        <v>36894</v>
      </c>
    </row>
    <row r="44" spans="1:7" x14ac:dyDescent="0.55000000000000004">
      <c r="A44" s="5">
        <v>45686</v>
      </c>
      <c r="B44" s="6" t="s">
        <v>26</v>
      </c>
      <c r="C44" s="6" t="s">
        <v>21</v>
      </c>
      <c r="D44" s="6" t="s">
        <v>25</v>
      </c>
      <c r="E44" s="7">
        <v>191677</v>
      </c>
      <c r="F44" s="7">
        <v>171754</v>
      </c>
      <c r="G44" s="7">
        <v>19923</v>
      </c>
    </row>
    <row r="45" spans="1:7" x14ac:dyDescent="0.55000000000000004">
      <c r="A45" s="5">
        <v>45687</v>
      </c>
      <c r="B45" s="6" t="s">
        <v>28</v>
      </c>
      <c r="C45" s="6" t="s">
        <v>30</v>
      </c>
      <c r="D45" s="6" t="s">
        <v>20</v>
      </c>
      <c r="E45" s="7">
        <v>108899</v>
      </c>
      <c r="F45" s="7">
        <v>105353</v>
      </c>
      <c r="G45" s="7">
        <v>3546</v>
      </c>
    </row>
    <row r="46" spans="1:7" x14ac:dyDescent="0.55000000000000004">
      <c r="A46" s="5">
        <v>45687</v>
      </c>
      <c r="B46" s="6" t="s">
        <v>18</v>
      </c>
      <c r="C46" s="6" t="s">
        <v>30</v>
      </c>
      <c r="D46" s="6" t="s">
        <v>27</v>
      </c>
      <c r="E46" s="7">
        <v>974476</v>
      </c>
      <c r="F46" s="7">
        <v>832065</v>
      </c>
      <c r="G46" s="7">
        <v>142411</v>
      </c>
    </row>
    <row r="47" spans="1:7" x14ac:dyDescent="0.55000000000000004">
      <c r="A47" s="5">
        <v>45688</v>
      </c>
      <c r="B47" s="6" t="s">
        <v>28</v>
      </c>
      <c r="C47" s="6" t="s">
        <v>21</v>
      </c>
      <c r="D47" s="6" t="s">
        <v>32</v>
      </c>
      <c r="E47" s="7">
        <v>5899</v>
      </c>
      <c r="F47" s="7">
        <v>3933</v>
      </c>
      <c r="G47" s="7">
        <v>1966</v>
      </c>
    </row>
    <row r="48" spans="1:7" x14ac:dyDescent="0.55000000000000004">
      <c r="A48" s="5">
        <v>45688</v>
      </c>
      <c r="B48" s="6" t="s">
        <v>28</v>
      </c>
      <c r="C48" s="6" t="s">
        <v>30</v>
      </c>
      <c r="D48" s="6" t="s">
        <v>32</v>
      </c>
      <c r="E48" s="7">
        <v>34823</v>
      </c>
      <c r="F48" s="7">
        <v>26684</v>
      </c>
      <c r="G48" s="7">
        <v>8139</v>
      </c>
    </row>
    <row r="49" spans="1:7" x14ac:dyDescent="0.55000000000000004">
      <c r="A49" s="5">
        <v>45688</v>
      </c>
      <c r="B49" s="6" t="s">
        <v>29</v>
      </c>
      <c r="C49" s="6" t="s">
        <v>31</v>
      </c>
      <c r="D49" s="6" t="s">
        <v>32</v>
      </c>
      <c r="E49" s="7">
        <v>25330</v>
      </c>
      <c r="F49" s="7">
        <v>19636</v>
      </c>
      <c r="G49" s="7">
        <v>5694</v>
      </c>
    </row>
    <row r="50" spans="1:7" x14ac:dyDescent="0.55000000000000004">
      <c r="A50" s="5">
        <v>45688</v>
      </c>
      <c r="B50" s="6" t="s">
        <v>18</v>
      </c>
      <c r="C50" s="6" t="s">
        <v>30</v>
      </c>
      <c r="D50" s="6" t="s">
        <v>27</v>
      </c>
      <c r="E50" s="7">
        <v>23530</v>
      </c>
      <c r="F50" s="7">
        <v>12129</v>
      </c>
      <c r="G50" s="7">
        <v>11401</v>
      </c>
    </row>
    <row r="51" spans="1:7" x14ac:dyDescent="0.55000000000000004">
      <c r="A51" s="5">
        <v>45688</v>
      </c>
      <c r="B51" s="6" t="s">
        <v>26</v>
      </c>
      <c r="C51" s="6" t="s">
        <v>21</v>
      </c>
      <c r="D51" s="6" t="s">
        <v>27</v>
      </c>
      <c r="E51" s="7">
        <v>5172</v>
      </c>
      <c r="F51" s="7">
        <v>4246</v>
      </c>
      <c r="G51" s="7">
        <v>926</v>
      </c>
    </row>
    <row r="52" spans="1:7" x14ac:dyDescent="0.55000000000000004">
      <c r="A52" s="5">
        <v>45689</v>
      </c>
      <c r="B52" s="6" t="s">
        <v>26</v>
      </c>
      <c r="C52" s="6" t="s">
        <v>19</v>
      </c>
      <c r="D52" s="6" t="s">
        <v>27</v>
      </c>
      <c r="E52" s="7">
        <v>2908</v>
      </c>
      <c r="F52" s="7">
        <v>2210</v>
      </c>
      <c r="G52" s="7">
        <v>698</v>
      </c>
    </row>
    <row r="53" spans="1:7" x14ac:dyDescent="0.55000000000000004">
      <c r="A53" s="5">
        <v>45689</v>
      </c>
      <c r="B53" s="6" t="s">
        <v>28</v>
      </c>
      <c r="C53" s="6" t="s">
        <v>31</v>
      </c>
      <c r="D53" s="6" t="s">
        <v>27</v>
      </c>
      <c r="E53" s="7">
        <v>287456</v>
      </c>
      <c r="F53" s="7">
        <v>234658</v>
      </c>
      <c r="G53" s="7">
        <v>52798</v>
      </c>
    </row>
    <row r="54" spans="1:7" x14ac:dyDescent="0.55000000000000004">
      <c r="A54" s="5">
        <v>45691</v>
      </c>
      <c r="B54" s="6" t="s">
        <v>29</v>
      </c>
      <c r="C54" s="6" t="s">
        <v>24</v>
      </c>
      <c r="D54" s="6" t="s">
        <v>20</v>
      </c>
      <c r="E54" s="7">
        <v>34674</v>
      </c>
      <c r="F54" s="7">
        <v>30051</v>
      </c>
      <c r="G54" s="7">
        <v>4623</v>
      </c>
    </row>
    <row r="55" spans="1:7" x14ac:dyDescent="0.55000000000000004">
      <c r="A55" s="5">
        <v>45691</v>
      </c>
      <c r="B55" s="6" t="s">
        <v>28</v>
      </c>
      <c r="C55" s="6" t="s">
        <v>24</v>
      </c>
      <c r="D55" s="6" t="s">
        <v>22</v>
      </c>
      <c r="E55" s="7">
        <v>5021</v>
      </c>
      <c r="F55" s="7">
        <v>3883</v>
      </c>
      <c r="G55" s="7">
        <v>1139</v>
      </c>
    </row>
    <row r="56" spans="1:7" x14ac:dyDescent="0.55000000000000004">
      <c r="A56" s="5">
        <v>45693</v>
      </c>
      <c r="B56" s="6" t="s">
        <v>28</v>
      </c>
      <c r="C56" s="6" t="s">
        <v>24</v>
      </c>
      <c r="D56" s="6" t="s">
        <v>27</v>
      </c>
      <c r="E56" s="7">
        <v>28645</v>
      </c>
      <c r="F56" s="7">
        <v>15076</v>
      </c>
      <c r="G56" s="7">
        <v>13569</v>
      </c>
    </row>
    <row r="57" spans="1:7" x14ac:dyDescent="0.55000000000000004">
      <c r="A57" s="5">
        <v>45693</v>
      </c>
      <c r="B57" s="6" t="s">
        <v>29</v>
      </c>
      <c r="C57" s="6" t="s">
        <v>30</v>
      </c>
      <c r="D57" s="6" t="s">
        <v>27</v>
      </c>
      <c r="E57" s="7">
        <v>209737</v>
      </c>
      <c r="F57" s="7">
        <v>169353</v>
      </c>
      <c r="G57" s="7">
        <v>40384</v>
      </c>
    </row>
    <row r="58" spans="1:7" x14ac:dyDescent="0.55000000000000004">
      <c r="A58" s="5">
        <v>45694</v>
      </c>
      <c r="B58" s="6" t="s">
        <v>18</v>
      </c>
      <c r="C58" s="6" t="s">
        <v>19</v>
      </c>
      <c r="D58" s="6" t="s">
        <v>32</v>
      </c>
      <c r="E58" s="7">
        <v>20946</v>
      </c>
      <c r="F58" s="7">
        <v>13964</v>
      </c>
      <c r="G58" s="7">
        <v>6982</v>
      </c>
    </row>
    <row r="59" spans="1:7" x14ac:dyDescent="0.55000000000000004">
      <c r="A59" s="5">
        <v>45696</v>
      </c>
      <c r="B59" s="6" t="s">
        <v>18</v>
      </c>
      <c r="C59" s="6" t="s">
        <v>30</v>
      </c>
      <c r="D59" s="6" t="s">
        <v>20</v>
      </c>
      <c r="E59" s="7">
        <v>108185</v>
      </c>
      <c r="F59" s="7">
        <v>102284</v>
      </c>
      <c r="G59" s="7">
        <v>5901</v>
      </c>
    </row>
    <row r="60" spans="1:7" x14ac:dyDescent="0.55000000000000004">
      <c r="A60" s="5">
        <v>45696</v>
      </c>
      <c r="B60" s="6" t="s">
        <v>28</v>
      </c>
      <c r="C60" s="6" t="s">
        <v>30</v>
      </c>
      <c r="D60" s="6" t="s">
        <v>27</v>
      </c>
      <c r="E60" s="7">
        <v>365148</v>
      </c>
      <c r="F60" s="7">
        <v>282555</v>
      </c>
      <c r="G60" s="7">
        <v>82593</v>
      </c>
    </row>
    <row r="61" spans="1:7" x14ac:dyDescent="0.55000000000000004">
      <c r="A61" s="5">
        <v>45696</v>
      </c>
      <c r="B61" s="6" t="s">
        <v>26</v>
      </c>
      <c r="C61" s="6" t="s">
        <v>24</v>
      </c>
      <c r="D61" s="6" t="s">
        <v>27</v>
      </c>
      <c r="E61" s="7">
        <v>216187</v>
      </c>
      <c r="F61" s="7">
        <v>174561</v>
      </c>
      <c r="G61" s="7">
        <v>41626</v>
      </c>
    </row>
    <row r="62" spans="1:7" x14ac:dyDescent="0.55000000000000004">
      <c r="A62" s="5">
        <v>45696</v>
      </c>
      <c r="B62" s="6" t="s">
        <v>23</v>
      </c>
      <c r="C62" s="6" t="s">
        <v>24</v>
      </c>
      <c r="D62" s="6" t="s">
        <v>25</v>
      </c>
      <c r="E62" s="7">
        <v>214170</v>
      </c>
      <c r="F62" s="7">
        <v>205144</v>
      </c>
      <c r="G62" s="7">
        <v>9026</v>
      </c>
    </row>
    <row r="63" spans="1:7" x14ac:dyDescent="0.55000000000000004">
      <c r="A63" s="5">
        <v>45696</v>
      </c>
      <c r="B63" s="6" t="s">
        <v>18</v>
      </c>
      <c r="C63" s="6" t="s">
        <v>24</v>
      </c>
      <c r="D63" s="6" t="s">
        <v>22</v>
      </c>
      <c r="E63" s="7">
        <v>8730</v>
      </c>
      <c r="F63" s="7">
        <v>6892</v>
      </c>
      <c r="G63" s="7">
        <v>1838</v>
      </c>
    </row>
    <row r="64" spans="1:7" x14ac:dyDescent="0.55000000000000004">
      <c r="A64" s="5">
        <v>45697</v>
      </c>
      <c r="B64" s="6" t="s">
        <v>26</v>
      </c>
      <c r="C64" s="6" t="s">
        <v>21</v>
      </c>
      <c r="D64" s="6" t="s">
        <v>32</v>
      </c>
      <c r="E64" s="7">
        <v>14954</v>
      </c>
      <c r="F64" s="7">
        <v>11459</v>
      </c>
      <c r="G64" s="7">
        <v>3495</v>
      </c>
    </row>
    <row r="65" spans="1:7" x14ac:dyDescent="0.55000000000000004">
      <c r="A65" s="5">
        <v>45697</v>
      </c>
      <c r="B65" s="6" t="s">
        <v>23</v>
      </c>
      <c r="C65" s="6" t="s">
        <v>30</v>
      </c>
      <c r="D65" s="6" t="s">
        <v>22</v>
      </c>
      <c r="E65" s="7">
        <v>4216</v>
      </c>
      <c r="F65" s="7">
        <v>3227</v>
      </c>
      <c r="G65" s="7">
        <v>990</v>
      </c>
    </row>
    <row r="66" spans="1:7" x14ac:dyDescent="0.55000000000000004">
      <c r="A66" s="5">
        <v>45698</v>
      </c>
      <c r="B66" s="6" t="s">
        <v>29</v>
      </c>
      <c r="C66" s="6" t="s">
        <v>30</v>
      </c>
      <c r="D66" s="6" t="s">
        <v>27</v>
      </c>
      <c r="E66" s="7">
        <v>7917</v>
      </c>
      <c r="F66" s="7">
        <v>4303</v>
      </c>
      <c r="G66" s="7">
        <v>3614</v>
      </c>
    </row>
    <row r="67" spans="1:7" x14ac:dyDescent="0.55000000000000004">
      <c r="A67" s="5">
        <v>45699</v>
      </c>
      <c r="B67" s="6" t="s">
        <v>28</v>
      </c>
      <c r="C67" s="6" t="s">
        <v>24</v>
      </c>
      <c r="D67" s="6" t="s">
        <v>32</v>
      </c>
      <c r="E67" s="7">
        <v>5114</v>
      </c>
      <c r="F67" s="7">
        <v>3410</v>
      </c>
      <c r="G67" s="7">
        <v>1705</v>
      </c>
    </row>
    <row r="68" spans="1:7" x14ac:dyDescent="0.55000000000000004">
      <c r="A68" s="5">
        <v>45699</v>
      </c>
      <c r="B68" s="6" t="s">
        <v>29</v>
      </c>
      <c r="C68" s="6" t="s">
        <v>30</v>
      </c>
      <c r="D68" s="6" t="s">
        <v>27</v>
      </c>
      <c r="E68" s="7">
        <v>419345</v>
      </c>
      <c r="F68" s="7">
        <v>346126</v>
      </c>
      <c r="G68" s="7">
        <v>73219</v>
      </c>
    </row>
    <row r="69" spans="1:7" x14ac:dyDescent="0.55000000000000004">
      <c r="A69" s="5">
        <v>45700</v>
      </c>
      <c r="B69" s="6" t="s">
        <v>23</v>
      </c>
      <c r="C69" s="6" t="s">
        <v>30</v>
      </c>
      <c r="D69" s="6" t="s">
        <v>32</v>
      </c>
      <c r="E69" s="7">
        <v>10357</v>
      </c>
      <c r="F69" s="7">
        <v>6974</v>
      </c>
      <c r="G69" s="7">
        <v>3382</v>
      </c>
    </row>
    <row r="70" spans="1:7" x14ac:dyDescent="0.55000000000000004">
      <c r="A70" s="5">
        <v>45700</v>
      </c>
      <c r="B70" s="6" t="s">
        <v>26</v>
      </c>
      <c r="C70" s="6" t="s">
        <v>21</v>
      </c>
      <c r="D70" s="6" t="s">
        <v>22</v>
      </c>
      <c r="E70" s="7">
        <v>7685</v>
      </c>
      <c r="F70" s="7">
        <v>6333</v>
      </c>
      <c r="G70" s="7">
        <v>1351</v>
      </c>
    </row>
    <row r="71" spans="1:7" x14ac:dyDescent="0.55000000000000004">
      <c r="A71" s="5">
        <v>45701</v>
      </c>
      <c r="B71" s="6" t="s">
        <v>26</v>
      </c>
      <c r="C71" s="6" t="s">
        <v>31</v>
      </c>
      <c r="D71" s="6" t="s">
        <v>20</v>
      </c>
      <c r="E71" s="7">
        <v>255717</v>
      </c>
      <c r="F71" s="7">
        <v>212757</v>
      </c>
      <c r="G71" s="7">
        <v>42960</v>
      </c>
    </row>
    <row r="72" spans="1:7" x14ac:dyDescent="0.55000000000000004">
      <c r="A72" s="5">
        <v>45701</v>
      </c>
      <c r="B72" s="6" t="s">
        <v>26</v>
      </c>
      <c r="C72" s="6" t="s">
        <v>31</v>
      </c>
      <c r="D72" s="6" t="s">
        <v>25</v>
      </c>
      <c r="E72" s="7">
        <v>101348</v>
      </c>
      <c r="F72" s="7">
        <v>91800</v>
      </c>
      <c r="G72" s="7">
        <v>9547</v>
      </c>
    </row>
    <row r="73" spans="1:7" x14ac:dyDescent="0.55000000000000004">
      <c r="A73" s="5">
        <v>45702</v>
      </c>
      <c r="B73" s="6" t="s">
        <v>26</v>
      </c>
      <c r="C73" s="6" t="s">
        <v>21</v>
      </c>
      <c r="D73" s="6" t="s">
        <v>20</v>
      </c>
      <c r="E73" s="7">
        <v>78442</v>
      </c>
      <c r="F73" s="7">
        <v>65923</v>
      </c>
      <c r="G73" s="7">
        <v>12519</v>
      </c>
    </row>
    <row r="74" spans="1:7" x14ac:dyDescent="0.55000000000000004">
      <c r="A74" s="5">
        <v>45702</v>
      </c>
      <c r="B74" s="6" t="s">
        <v>28</v>
      </c>
      <c r="C74" s="6" t="s">
        <v>30</v>
      </c>
      <c r="D74" s="6" t="s">
        <v>27</v>
      </c>
      <c r="E74" s="7">
        <v>5553</v>
      </c>
      <c r="F74" s="7">
        <v>4559</v>
      </c>
      <c r="G74" s="7">
        <v>994</v>
      </c>
    </row>
    <row r="75" spans="1:7" x14ac:dyDescent="0.55000000000000004">
      <c r="A75" s="5">
        <v>45703</v>
      </c>
      <c r="B75" s="6" t="s">
        <v>28</v>
      </c>
      <c r="C75" s="6" t="s">
        <v>31</v>
      </c>
      <c r="D75" s="6" t="s">
        <v>27</v>
      </c>
      <c r="E75" s="7">
        <v>29837</v>
      </c>
      <c r="F75" s="7">
        <v>15223</v>
      </c>
      <c r="G75" s="7">
        <v>14614</v>
      </c>
    </row>
    <row r="76" spans="1:7" x14ac:dyDescent="0.55000000000000004">
      <c r="A76" s="5">
        <v>45703</v>
      </c>
      <c r="B76" s="6" t="s">
        <v>26</v>
      </c>
      <c r="C76" s="6" t="s">
        <v>21</v>
      </c>
      <c r="D76" s="6" t="s">
        <v>22</v>
      </c>
      <c r="E76" s="7">
        <v>8914</v>
      </c>
      <c r="F76" s="7">
        <v>7347</v>
      </c>
      <c r="G76" s="7">
        <v>1567</v>
      </c>
    </row>
    <row r="77" spans="1:7" x14ac:dyDescent="0.55000000000000004">
      <c r="A77" s="5">
        <v>45704</v>
      </c>
      <c r="B77" s="6" t="s">
        <v>23</v>
      </c>
      <c r="C77" s="6" t="s">
        <v>21</v>
      </c>
      <c r="D77" s="6" t="s">
        <v>27</v>
      </c>
      <c r="E77" s="7">
        <v>640</v>
      </c>
      <c r="F77" s="7">
        <v>462</v>
      </c>
      <c r="G77" s="7">
        <v>178</v>
      </c>
    </row>
    <row r="78" spans="1:7" x14ac:dyDescent="0.55000000000000004">
      <c r="A78" s="5">
        <v>45704</v>
      </c>
      <c r="B78" s="6" t="s">
        <v>26</v>
      </c>
      <c r="C78" s="6" t="s">
        <v>21</v>
      </c>
      <c r="D78" s="6" t="s">
        <v>27</v>
      </c>
      <c r="E78" s="7">
        <v>18567</v>
      </c>
      <c r="F78" s="7">
        <v>15244</v>
      </c>
      <c r="G78" s="7">
        <v>3323</v>
      </c>
    </row>
    <row r="79" spans="1:7" x14ac:dyDescent="0.55000000000000004">
      <c r="A79" s="5">
        <v>45704</v>
      </c>
      <c r="B79" s="6" t="s">
        <v>28</v>
      </c>
      <c r="C79" s="6" t="s">
        <v>31</v>
      </c>
      <c r="D79" s="6" t="s">
        <v>22</v>
      </c>
      <c r="E79" s="7">
        <v>7443</v>
      </c>
      <c r="F79" s="7">
        <v>5639</v>
      </c>
      <c r="G79" s="7">
        <v>1804</v>
      </c>
    </row>
    <row r="80" spans="1:7" x14ac:dyDescent="0.55000000000000004">
      <c r="A80" s="5">
        <v>45705</v>
      </c>
      <c r="B80" s="6" t="s">
        <v>18</v>
      </c>
      <c r="C80" s="6" t="s">
        <v>30</v>
      </c>
      <c r="D80" s="6" t="s">
        <v>27</v>
      </c>
      <c r="E80" s="7">
        <v>1064</v>
      </c>
      <c r="F80" s="7">
        <v>826</v>
      </c>
      <c r="G80" s="7">
        <v>238</v>
      </c>
    </row>
    <row r="81" spans="1:7" x14ac:dyDescent="0.55000000000000004">
      <c r="A81" s="5">
        <v>45705</v>
      </c>
      <c r="B81" s="6" t="s">
        <v>26</v>
      </c>
      <c r="C81" s="6" t="s">
        <v>21</v>
      </c>
      <c r="D81" s="6" t="s">
        <v>27</v>
      </c>
      <c r="E81" s="7">
        <v>40819</v>
      </c>
      <c r="F81" s="7">
        <v>23193</v>
      </c>
      <c r="G81" s="7">
        <v>17626</v>
      </c>
    </row>
    <row r="82" spans="1:7" x14ac:dyDescent="0.55000000000000004">
      <c r="A82" s="5">
        <v>45705</v>
      </c>
      <c r="B82" s="6" t="s">
        <v>26</v>
      </c>
      <c r="C82" s="6" t="s">
        <v>21</v>
      </c>
      <c r="D82" s="6" t="s">
        <v>25</v>
      </c>
      <c r="E82" s="7">
        <v>150864</v>
      </c>
      <c r="F82" s="7">
        <v>135183</v>
      </c>
      <c r="G82" s="7">
        <v>15681</v>
      </c>
    </row>
    <row r="83" spans="1:7" x14ac:dyDescent="0.55000000000000004">
      <c r="A83" s="5">
        <v>45708</v>
      </c>
      <c r="B83" s="6" t="s">
        <v>29</v>
      </c>
      <c r="C83" s="6" t="s">
        <v>30</v>
      </c>
      <c r="D83" s="6" t="s">
        <v>32</v>
      </c>
      <c r="E83" s="7">
        <v>1130</v>
      </c>
      <c r="F83" s="7">
        <v>876</v>
      </c>
      <c r="G83" s="7">
        <v>254</v>
      </c>
    </row>
    <row r="84" spans="1:7" x14ac:dyDescent="0.55000000000000004">
      <c r="A84" s="5">
        <v>45708</v>
      </c>
      <c r="B84" s="6" t="s">
        <v>23</v>
      </c>
      <c r="C84" s="6" t="s">
        <v>24</v>
      </c>
      <c r="D84" s="6" t="s">
        <v>27</v>
      </c>
      <c r="E84" s="7">
        <v>33124</v>
      </c>
      <c r="F84" s="7">
        <v>19037</v>
      </c>
      <c r="G84" s="7">
        <v>14087</v>
      </c>
    </row>
    <row r="85" spans="1:7" x14ac:dyDescent="0.55000000000000004">
      <c r="A85" s="5">
        <v>45708</v>
      </c>
      <c r="B85" s="6" t="s">
        <v>23</v>
      </c>
      <c r="C85" s="6" t="s">
        <v>19</v>
      </c>
      <c r="D85" s="6" t="s">
        <v>25</v>
      </c>
      <c r="E85" s="7">
        <v>65097</v>
      </c>
      <c r="F85" s="7">
        <v>63079</v>
      </c>
      <c r="G85" s="7">
        <v>2019</v>
      </c>
    </row>
    <row r="86" spans="1:7" x14ac:dyDescent="0.55000000000000004">
      <c r="A86" s="5">
        <v>45708</v>
      </c>
      <c r="B86" s="6" t="s">
        <v>26</v>
      </c>
      <c r="C86" s="6" t="s">
        <v>30</v>
      </c>
      <c r="D86" s="6" t="s">
        <v>22</v>
      </c>
      <c r="E86" s="7">
        <v>43480</v>
      </c>
      <c r="F86" s="7">
        <v>32939</v>
      </c>
      <c r="G86" s="7">
        <v>10541</v>
      </c>
    </row>
    <row r="87" spans="1:7" x14ac:dyDescent="0.55000000000000004">
      <c r="A87" s="5">
        <v>45709</v>
      </c>
      <c r="B87" s="6" t="s">
        <v>28</v>
      </c>
      <c r="C87" s="6" t="s">
        <v>30</v>
      </c>
      <c r="D87" s="6" t="s">
        <v>25</v>
      </c>
      <c r="E87" s="7">
        <v>88967</v>
      </c>
      <c r="F87" s="7">
        <v>78041</v>
      </c>
      <c r="G87" s="7">
        <v>10926</v>
      </c>
    </row>
    <row r="88" spans="1:7" x14ac:dyDescent="0.55000000000000004">
      <c r="A88" s="5">
        <v>45712</v>
      </c>
      <c r="B88" s="6" t="s">
        <v>29</v>
      </c>
      <c r="C88" s="6" t="s">
        <v>24</v>
      </c>
      <c r="D88" s="6" t="s">
        <v>32</v>
      </c>
      <c r="E88" s="7">
        <v>4939</v>
      </c>
      <c r="F88" s="7">
        <v>3466</v>
      </c>
      <c r="G88" s="7">
        <v>1473</v>
      </c>
    </row>
    <row r="89" spans="1:7" x14ac:dyDescent="0.55000000000000004">
      <c r="A89" s="5">
        <v>45712</v>
      </c>
      <c r="B89" s="6" t="s">
        <v>18</v>
      </c>
      <c r="C89" s="6" t="s">
        <v>30</v>
      </c>
      <c r="D89" s="6" t="s">
        <v>32</v>
      </c>
      <c r="E89" s="7">
        <v>4376</v>
      </c>
      <c r="F89" s="7">
        <v>3278</v>
      </c>
      <c r="G89" s="7">
        <v>1098</v>
      </c>
    </row>
    <row r="90" spans="1:7" x14ac:dyDescent="0.55000000000000004">
      <c r="A90" s="5">
        <v>45712</v>
      </c>
      <c r="B90" s="6" t="s">
        <v>29</v>
      </c>
      <c r="C90" s="6" t="s">
        <v>21</v>
      </c>
      <c r="D90" s="6" t="s">
        <v>22</v>
      </c>
      <c r="E90" s="7">
        <v>2867</v>
      </c>
      <c r="F90" s="7">
        <v>2172</v>
      </c>
      <c r="G90" s="7">
        <v>695</v>
      </c>
    </row>
    <row r="91" spans="1:7" x14ac:dyDescent="0.55000000000000004">
      <c r="A91" s="5">
        <v>45713</v>
      </c>
      <c r="B91" s="6" t="s">
        <v>23</v>
      </c>
      <c r="C91" s="6" t="s">
        <v>31</v>
      </c>
      <c r="D91" s="6" t="s">
        <v>20</v>
      </c>
      <c r="E91" s="7">
        <v>175937</v>
      </c>
      <c r="F91" s="7">
        <v>114414</v>
      </c>
      <c r="G91" s="7">
        <v>61523</v>
      </c>
    </row>
    <row r="92" spans="1:7" x14ac:dyDescent="0.55000000000000004">
      <c r="A92" s="5">
        <v>45714</v>
      </c>
      <c r="B92" s="6" t="s">
        <v>28</v>
      </c>
      <c r="C92" s="6" t="s">
        <v>19</v>
      </c>
      <c r="D92" s="6" t="s">
        <v>27</v>
      </c>
      <c r="E92" s="7">
        <v>5578</v>
      </c>
      <c r="F92" s="7">
        <v>3065</v>
      </c>
      <c r="G92" s="7">
        <v>2513</v>
      </c>
    </row>
    <row r="93" spans="1:7" x14ac:dyDescent="0.55000000000000004">
      <c r="A93" s="5">
        <v>45716</v>
      </c>
      <c r="B93" s="6" t="s">
        <v>18</v>
      </c>
      <c r="C93" s="6" t="s">
        <v>30</v>
      </c>
      <c r="D93" s="6" t="s">
        <v>25</v>
      </c>
      <c r="E93" s="7">
        <v>267757</v>
      </c>
      <c r="F93" s="7">
        <v>239926</v>
      </c>
      <c r="G93" s="7">
        <v>27831</v>
      </c>
    </row>
    <row r="94" spans="1:7" x14ac:dyDescent="0.55000000000000004">
      <c r="A94" s="5">
        <v>45716</v>
      </c>
      <c r="B94" s="6" t="s">
        <v>28</v>
      </c>
      <c r="C94" s="6" t="s">
        <v>31</v>
      </c>
      <c r="D94" s="6" t="s">
        <v>22</v>
      </c>
      <c r="E94" s="7">
        <v>3447</v>
      </c>
      <c r="F94" s="7">
        <v>2586</v>
      </c>
      <c r="G94" s="7">
        <v>862</v>
      </c>
    </row>
    <row r="95" spans="1:7" x14ac:dyDescent="0.55000000000000004">
      <c r="A95" s="5">
        <v>45718</v>
      </c>
      <c r="B95" s="6" t="s">
        <v>26</v>
      </c>
      <c r="C95" s="6" t="s">
        <v>30</v>
      </c>
      <c r="D95" s="6" t="s">
        <v>27</v>
      </c>
      <c r="E95" s="7">
        <v>41620</v>
      </c>
      <c r="F95" s="7">
        <v>22138</v>
      </c>
      <c r="G95" s="7">
        <v>19482</v>
      </c>
    </row>
    <row r="96" spans="1:7" x14ac:dyDescent="0.55000000000000004">
      <c r="A96" s="5">
        <v>45719</v>
      </c>
      <c r="B96" s="6" t="s">
        <v>18</v>
      </c>
      <c r="C96" s="6" t="s">
        <v>30</v>
      </c>
      <c r="D96" s="6" t="s">
        <v>27</v>
      </c>
      <c r="E96" s="7">
        <v>403590</v>
      </c>
      <c r="F96" s="7">
        <v>329462</v>
      </c>
      <c r="G96" s="7">
        <v>74129</v>
      </c>
    </row>
    <row r="97" spans="1:7" x14ac:dyDescent="0.55000000000000004">
      <c r="A97" s="5">
        <v>45720</v>
      </c>
      <c r="B97" s="6" t="s">
        <v>23</v>
      </c>
      <c r="C97" s="6" t="s">
        <v>21</v>
      </c>
      <c r="D97" s="6" t="s">
        <v>20</v>
      </c>
      <c r="E97" s="7">
        <v>29475</v>
      </c>
      <c r="F97" s="7">
        <v>25024</v>
      </c>
      <c r="G97" s="7">
        <v>4451</v>
      </c>
    </row>
    <row r="98" spans="1:7" x14ac:dyDescent="0.55000000000000004">
      <c r="A98" s="5">
        <v>45721</v>
      </c>
      <c r="B98" s="6" t="s">
        <v>18</v>
      </c>
      <c r="C98" s="6" t="s">
        <v>30</v>
      </c>
      <c r="D98" s="6" t="s">
        <v>32</v>
      </c>
      <c r="E98" s="7">
        <v>15055</v>
      </c>
      <c r="F98" s="7">
        <v>11671</v>
      </c>
      <c r="G98" s="7">
        <v>3385</v>
      </c>
    </row>
    <row r="99" spans="1:7" x14ac:dyDescent="0.55000000000000004">
      <c r="A99" s="5">
        <v>45722</v>
      </c>
      <c r="B99" s="6" t="s">
        <v>18</v>
      </c>
      <c r="C99" s="6" t="s">
        <v>19</v>
      </c>
      <c r="D99" s="6" t="s">
        <v>22</v>
      </c>
      <c r="E99" s="7">
        <v>29244</v>
      </c>
      <c r="F99" s="7">
        <v>23333</v>
      </c>
      <c r="G99" s="7">
        <v>5911</v>
      </c>
    </row>
    <row r="100" spans="1:7" x14ac:dyDescent="0.55000000000000004">
      <c r="A100" s="5">
        <v>45724</v>
      </c>
      <c r="B100" s="6" t="s">
        <v>29</v>
      </c>
      <c r="C100" s="6" t="s">
        <v>21</v>
      </c>
      <c r="D100" s="6" t="s">
        <v>27</v>
      </c>
      <c r="E100" s="7">
        <v>5289</v>
      </c>
      <c r="F100" s="7">
        <v>4197</v>
      </c>
      <c r="G100" s="7">
        <v>1091</v>
      </c>
    </row>
    <row r="101" spans="1:7" x14ac:dyDescent="0.55000000000000004">
      <c r="A101" s="5">
        <v>45726</v>
      </c>
      <c r="B101" s="6" t="s">
        <v>29</v>
      </c>
      <c r="C101" s="6" t="s">
        <v>19</v>
      </c>
      <c r="D101" s="6" t="s">
        <v>27</v>
      </c>
      <c r="E101" s="7">
        <v>16468</v>
      </c>
      <c r="F101" s="7">
        <v>8854</v>
      </c>
      <c r="G101" s="7">
        <v>7614</v>
      </c>
    </row>
    <row r="102" spans="1:7" x14ac:dyDescent="0.55000000000000004">
      <c r="A102" s="5">
        <v>45727</v>
      </c>
      <c r="B102" s="6" t="s">
        <v>23</v>
      </c>
      <c r="C102" s="6" t="s">
        <v>24</v>
      </c>
      <c r="D102" s="6" t="s">
        <v>27</v>
      </c>
      <c r="E102" s="7">
        <v>3105</v>
      </c>
      <c r="F102" s="7">
        <v>2359</v>
      </c>
      <c r="G102" s="7">
        <v>746</v>
      </c>
    </row>
    <row r="103" spans="1:7" x14ac:dyDescent="0.55000000000000004">
      <c r="A103" s="5">
        <v>45728</v>
      </c>
      <c r="B103" s="6" t="s">
        <v>23</v>
      </c>
      <c r="C103" s="6" t="s">
        <v>21</v>
      </c>
      <c r="D103" s="6" t="s">
        <v>32</v>
      </c>
      <c r="E103" s="7">
        <v>12528</v>
      </c>
      <c r="F103" s="7">
        <v>8792</v>
      </c>
      <c r="G103" s="7">
        <v>3736</v>
      </c>
    </row>
    <row r="104" spans="1:7" x14ac:dyDescent="0.55000000000000004">
      <c r="A104" s="5">
        <v>45728</v>
      </c>
      <c r="B104" s="6" t="s">
        <v>23</v>
      </c>
      <c r="C104" s="6" t="s">
        <v>21</v>
      </c>
      <c r="D104" s="6" t="s">
        <v>27</v>
      </c>
      <c r="E104" s="7">
        <v>920176</v>
      </c>
      <c r="F104" s="7">
        <v>697510</v>
      </c>
      <c r="G104" s="7">
        <v>222667</v>
      </c>
    </row>
    <row r="105" spans="1:7" x14ac:dyDescent="0.55000000000000004">
      <c r="A105" s="5">
        <v>45728</v>
      </c>
      <c r="B105" s="6" t="s">
        <v>18</v>
      </c>
      <c r="C105" s="6" t="s">
        <v>19</v>
      </c>
      <c r="D105" s="6" t="s">
        <v>25</v>
      </c>
      <c r="E105" s="7">
        <v>72168</v>
      </c>
      <c r="F105" s="7">
        <v>69930</v>
      </c>
      <c r="G105" s="7">
        <v>2238</v>
      </c>
    </row>
    <row r="106" spans="1:7" x14ac:dyDescent="0.55000000000000004">
      <c r="A106" s="5">
        <v>45728</v>
      </c>
      <c r="B106" s="6" t="s">
        <v>23</v>
      </c>
      <c r="C106" s="6" t="s">
        <v>30</v>
      </c>
      <c r="D106" s="6" t="s">
        <v>25</v>
      </c>
      <c r="E106" s="7">
        <v>43857</v>
      </c>
      <c r="F106" s="7">
        <v>42998</v>
      </c>
      <c r="G106" s="7">
        <v>860</v>
      </c>
    </row>
    <row r="107" spans="1:7" x14ac:dyDescent="0.55000000000000004">
      <c r="A107" s="5">
        <v>45729</v>
      </c>
      <c r="B107" s="6" t="s">
        <v>18</v>
      </c>
      <c r="C107" s="6" t="s">
        <v>31</v>
      </c>
      <c r="D107" s="6" t="s">
        <v>27</v>
      </c>
      <c r="E107" s="7">
        <v>5305</v>
      </c>
      <c r="F107" s="7">
        <v>4306</v>
      </c>
      <c r="G107" s="7">
        <v>999</v>
      </c>
    </row>
    <row r="108" spans="1:7" x14ac:dyDescent="0.55000000000000004">
      <c r="A108" s="5">
        <v>45730</v>
      </c>
      <c r="B108" s="6" t="s">
        <v>18</v>
      </c>
      <c r="C108" s="6" t="s">
        <v>31</v>
      </c>
      <c r="D108" s="6" t="s">
        <v>20</v>
      </c>
      <c r="E108" s="7">
        <v>15674</v>
      </c>
      <c r="F108" s="7">
        <v>13041</v>
      </c>
      <c r="G108" s="7">
        <v>2633</v>
      </c>
    </row>
    <row r="109" spans="1:7" x14ac:dyDescent="0.55000000000000004">
      <c r="A109" s="5">
        <v>45732</v>
      </c>
      <c r="B109" s="6" t="s">
        <v>18</v>
      </c>
      <c r="C109" s="6" t="s">
        <v>21</v>
      </c>
      <c r="D109" s="6" t="s">
        <v>20</v>
      </c>
      <c r="E109" s="7">
        <v>143286</v>
      </c>
      <c r="F109" s="7">
        <v>137028</v>
      </c>
      <c r="G109" s="7">
        <v>6258</v>
      </c>
    </row>
    <row r="110" spans="1:7" x14ac:dyDescent="0.55000000000000004">
      <c r="A110" s="5">
        <v>45733</v>
      </c>
      <c r="B110" s="6" t="s">
        <v>18</v>
      </c>
      <c r="C110" s="6" t="s">
        <v>24</v>
      </c>
      <c r="D110" s="6" t="s">
        <v>27</v>
      </c>
      <c r="E110" s="7">
        <v>222264</v>
      </c>
      <c r="F110" s="7">
        <v>183456</v>
      </c>
      <c r="G110" s="7">
        <v>38808</v>
      </c>
    </row>
    <row r="111" spans="1:7" x14ac:dyDescent="0.55000000000000004">
      <c r="A111" s="5">
        <v>45734</v>
      </c>
      <c r="B111" s="6" t="s">
        <v>29</v>
      </c>
      <c r="C111" s="6" t="s">
        <v>30</v>
      </c>
      <c r="D111" s="6" t="s">
        <v>20</v>
      </c>
      <c r="E111" s="7">
        <v>34831</v>
      </c>
      <c r="F111" s="7">
        <v>30505</v>
      </c>
      <c r="G111" s="7">
        <v>4326</v>
      </c>
    </row>
    <row r="112" spans="1:7" x14ac:dyDescent="0.55000000000000004">
      <c r="A112" s="5">
        <v>45734</v>
      </c>
      <c r="B112" s="6" t="s">
        <v>28</v>
      </c>
      <c r="C112" s="6" t="s">
        <v>30</v>
      </c>
      <c r="D112" s="6" t="s">
        <v>25</v>
      </c>
      <c r="E112" s="7">
        <v>271777</v>
      </c>
      <c r="F112" s="7">
        <v>228769</v>
      </c>
      <c r="G112" s="7">
        <v>43009</v>
      </c>
    </row>
    <row r="113" spans="1:7" x14ac:dyDescent="0.55000000000000004">
      <c r="A113" s="5">
        <v>45734</v>
      </c>
      <c r="B113" s="6" t="s">
        <v>26</v>
      </c>
      <c r="C113" s="6" t="s">
        <v>21</v>
      </c>
      <c r="D113" s="6" t="s">
        <v>25</v>
      </c>
      <c r="E113" s="7">
        <v>211839</v>
      </c>
      <c r="F113" s="7">
        <v>196147</v>
      </c>
      <c r="G113" s="7">
        <v>15692</v>
      </c>
    </row>
    <row r="114" spans="1:7" x14ac:dyDescent="0.55000000000000004">
      <c r="A114" s="5">
        <v>45735</v>
      </c>
      <c r="B114" s="6" t="s">
        <v>29</v>
      </c>
      <c r="C114" s="6" t="s">
        <v>21</v>
      </c>
      <c r="D114" s="6" t="s">
        <v>27</v>
      </c>
      <c r="E114" s="7">
        <v>2189</v>
      </c>
      <c r="F114" s="7">
        <v>1718</v>
      </c>
      <c r="G114" s="7">
        <v>471</v>
      </c>
    </row>
    <row r="115" spans="1:7" x14ac:dyDescent="0.55000000000000004">
      <c r="A115" s="5">
        <v>45736</v>
      </c>
      <c r="B115" s="6" t="s">
        <v>28</v>
      </c>
      <c r="C115" s="6" t="s">
        <v>21</v>
      </c>
      <c r="D115" s="6" t="s">
        <v>20</v>
      </c>
      <c r="E115" s="7">
        <v>140012</v>
      </c>
      <c r="F115" s="7">
        <v>123925</v>
      </c>
      <c r="G115" s="7">
        <v>16086</v>
      </c>
    </row>
    <row r="116" spans="1:7" x14ac:dyDescent="0.55000000000000004">
      <c r="A116" s="5">
        <v>45737</v>
      </c>
      <c r="B116" s="6" t="s">
        <v>26</v>
      </c>
      <c r="C116" s="6" t="s">
        <v>21</v>
      </c>
      <c r="D116" s="6" t="s">
        <v>20</v>
      </c>
      <c r="E116" s="7">
        <v>615262</v>
      </c>
      <c r="F116" s="7">
        <v>527730</v>
      </c>
      <c r="G116" s="7">
        <v>87532</v>
      </c>
    </row>
    <row r="117" spans="1:7" x14ac:dyDescent="0.55000000000000004">
      <c r="A117" s="5">
        <v>45738</v>
      </c>
      <c r="B117" s="6" t="s">
        <v>28</v>
      </c>
      <c r="C117" s="6" t="s">
        <v>30</v>
      </c>
      <c r="D117" s="6" t="s">
        <v>32</v>
      </c>
      <c r="E117" s="7">
        <v>2815</v>
      </c>
      <c r="F117" s="7">
        <v>2133</v>
      </c>
      <c r="G117" s="7">
        <v>682</v>
      </c>
    </row>
    <row r="118" spans="1:7" x14ac:dyDescent="0.55000000000000004">
      <c r="A118" s="5">
        <v>45738</v>
      </c>
      <c r="B118" s="6" t="s">
        <v>28</v>
      </c>
      <c r="C118" s="6" t="s">
        <v>31</v>
      </c>
      <c r="D118" s="6" t="s">
        <v>20</v>
      </c>
      <c r="E118" s="7">
        <v>32699</v>
      </c>
      <c r="F118" s="7">
        <v>27481</v>
      </c>
      <c r="G118" s="7">
        <v>5219</v>
      </c>
    </row>
    <row r="119" spans="1:7" x14ac:dyDescent="0.55000000000000004">
      <c r="A119" s="5">
        <v>45738</v>
      </c>
      <c r="B119" s="6" t="s">
        <v>26</v>
      </c>
      <c r="C119" s="6" t="s">
        <v>21</v>
      </c>
      <c r="D119" s="6" t="s">
        <v>22</v>
      </c>
      <c r="E119" s="7">
        <v>24137</v>
      </c>
      <c r="F119" s="7">
        <v>21050</v>
      </c>
      <c r="G119" s="7">
        <v>3087</v>
      </c>
    </row>
    <row r="120" spans="1:7" x14ac:dyDescent="0.55000000000000004">
      <c r="A120" s="5">
        <v>45739</v>
      </c>
      <c r="B120" s="6" t="s">
        <v>29</v>
      </c>
      <c r="C120" s="6" t="s">
        <v>31</v>
      </c>
      <c r="D120" s="6" t="s">
        <v>32</v>
      </c>
      <c r="E120" s="7">
        <v>36282</v>
      </c>
      <c r="F120" s="7">
        <v>24936</v>
      </c>
      <c r="G120" s="7">
        <v>11346</v>
      </c>
    </row>
    <row r="121" spans="1:7" x14ac:dyDescent="0.55000000000000004">
      <c r="A121" s="5">
        <v>45739</v>
      </c>
      <c r="B121" s="6" t="s">
        <v>18</v>
      </c>
      <c r="C121" s="6" t="s">
        <v>31</v>
      </c>
      <c r="D121" s="6" t="s">
        <v>27</v>
      </c>
      <c r="E121" s="7">
        <v>60443</v>
      </c>
      <c r="F121" s="7">
        <v>51024</v>
      </c>
      <c r="G121" s="7">
        <v>9420</v>
      </c>
    </row>
    <row r="122" spans="1:7" x14ac:dyDescent="0.55000000000000004">
      <c r="A122" s="5">
        <v>45740</v>
      </c>
      <c r="B122" s="6" t="s">
        <v>18</v>
      </c>
      <c r="C122" s="6" t="s">
        <v>31</v>
      </c>
      <c r="D122" s="6" t="s">
        <v>27</v>
      </c>
      <c r="E122" s="7">
        <v>128618</v>
      </c>
      <c r="F122" s="7">
        <v>100573</v>
      </c>
      <c r="G122" s="7">
        <v>28044</v>
      </c>
    </row>
    <row r="123" spans="1:7" x14ac:dyDescent="0.55000000000000004">
      <c r="A123" s="5">
        <v>45742</v>
      </c>
      <c r="B123" s="6" t="s">
        <v>28</v>
      </c>
      <c r="C123" s="6" t="s">
        <v>31</v>
      </c>
      <c r="D123" s="6" t="s">
        <v>22</v>
      </c>
      <c r="E123" s="7">
        <v>6550</v>
      </c>
      <c r="F123" s="7">
        <v>5713</v>
      </c>
      <c r="G123" s="7">
        <v>838</v>
      </c>
    </row>
    <row r="124" spans="1:7" x14ac:dyDescent="0.55000000000000004">
      <c r="A124" s="5">
        <v>45747</v>
      </c>
      <c r="B124" s="6" t="s">
        <v>28</v>
      </c>
      <c r="C124" s="6" t="s">
        <v>24</v>
      </c>
      <c r="D124" s="6" t="s">
        <v>27</v>
      </c>
      <c r="E124" s="7">
        <v>229507</v>
      </c>
      <c r="F124" s="7">
        <v>189435</v>
      </c>
      <c r="G124" s="7">
        <v>40073</v>
      </c>
    </row>
    <row r="125" spans="1:7" x14ac:dyDescent="0.55000000000000004">
      <c r="A125" s="5">
        <v>45747</v>
      </c>
      <c r="B125" s="6" t="s">
        <v>29</v>
      </c>
      <c r="C125" s="6" t="s">
        <v>24</v>
      </c>
      <c r="D125" s="6" t="s">
        <v>27</v>
      </c>
      <c r="E125" s="7">
        <v>531</v>
      </c>
      <c r="F125" s="7">
        <v>441</v>
      </c>
      <c r="G125" s="7">
        <v>90</v>
      </c>
    </row>
    <row r="126" spans="1:7" x14ac:dyDescent="0.55000000000000004">
      <c r="A126" s="5">
        <v>45747</v>
      </c>
      <c r="B126" s="6" t="s">
        <v>28</v>
      </c>
      <c r="C126" s="6" t="s">
        <v>24</v>
      </c>
      <c r="D126" s="6" t="s">
        <v>27</v>
      </c>
      <c r="E126" s="7">
        <v>41913</v>
      </c>
      <c r="F126" s="7">
        <v>35381</v>
      </c>
      <c r="G126" s="7">
        <v>6532</v>
      </c>
    </row>
    <row r="127" spans="1:7" x14ac:dyDescent="0.55000000000000004">
      <c r="A127" s="5">
        <v>45747</v>
      </c>
      <c r="B127" s="6" t="s">
        <v>28</v>
      </c>
      <c r="C127" s="6" t="s">
        <v>30</v>
      </c>
      <c r="D127" s="6" t="s">
        <v>25</v>
      </c>
      <c r="E127" s="7">
        <v>216362</v>
      </c>
      <c r="F127" s="7">
        <v>195980</v>
      </c>
      <c r="G127" s="7">
        <v>20382</v>
      </c>
    </row>
    <row r="128" spans="1:7" x14ac:dyDescent="0.55000000000000004">
      <c r="A128" s="5">
        <v>45748</v>
      </c>
      <c r="B128" s="6" t="s">
        <v>28</v>
      </c>
      <c r="C128" s="6" t="s">
        <v>30</v>
      </c>
      <c r="D128" s="6" t="s">
        <v>27</v>
      </c>
      <c r="E128" s="7">
        <v>4451</v>
      </c>
      <c r="F128" s="7">
        <v>2318</v>
      </c>
      <c r="G128" s="7">
        <v>2133</v>
      </c>
    </row>
    <row r="129" spans="1:7" x14ac:dyDescent="0.55000000000000004">
      <c r="A129" s="5">
        <v>45748</v>
      </c>
      <c r="B129" s="6" t="s">
        <v>23</v>
      </c>
      <c r="C129" s="6" t="s">
        <v>21</v>
      </c>
      <c r="D129" s="6" t="s">
        <v>27</v>
      </c>
      <c r="E129" s="7">
        <v>5633</v>
      </c>
      <c r="F129" s="7">
        <v>4235</v>
      </c>
      <c r="G129" s="7">
        <v>1398</v>
      </c>
    </row>
    <row r="130" spans="1:7" x14ac:dyDescent="0.55000000000000004">
      <c r="A130" s="5">
        <v>45748</v>
      </c>
      <c r="B130" s="6" t="s">
        <v>26</v>
      </c>
      <c r="C130" s="6" t="s">
        <v>24</v>
      </c>
      <c r="D130" s="6" t="s">
        <v>22</v>
      </c>
      <c r="E130" s="7">
        <v>4601</v>
      </c>
      <c r="F130" s="7">
        <v>3792</v>
      </c>
      <c r="G130" s="7">
        <v>809</v>
      </c>
    </row>
    <row r="131" spans="1:7" x14ac:dyDescent="0.55000000000000004">
      <c r="A131" s="5">
        <v>45749</v>
      </c>
      <c r="B131" s="6" t="s">
        <v>29</v>
      </c>
      <c r="C131" s="6" t="s">
        <v>24</v>
      </c>
      <c r="D131" s="6" t="s">
        <v>32</v>
      </c>
      <c r="E131" s="7">
        <v>9498</v>
      </c>
      <c r="F131" s="7">
        <v>6665</v>
      </c>
      <c r="G131" s="7">
        <v>2833</v>
      </c>
    </row>
    <row r="132" spans="1:7" x14ac:dyDescent="0.55000000000000004">
      <c r="A132" s="5">
        <v>45749</v>
      </c>
      <c r="B132" s="6" t="s">
        <v>29</v>
      </c>
      <c r="C132" s="6" t="s">
        <v>21</v>
      </c>
      <c r="D132" s="6" t="s">
        <v>27</v>
      </c>
      <c r="E132" s="7">
        <v>722</v>
      </c>
      <c r="F132" s="7">
        <v>567</v>
      </c>
      <c r="G132" s="7">
        <v>155</v>
      </c>
    </row>
    <row r="133" spans="1:7" x14ac:dyDescent="0.55000000000000004">
      <c r="A133" s="5">
        <v>45750</v>
      </c>
      <c r="B133" s="6" t="s">
        <v>18</v>
      </c>
      <c r="C133" s="6" t="s">
        <v>30</v>
      </c>
      <c r="D133" s="6" t="s">
        <v>27</v>
      </c>
      <c r="E133" s="7">
        <v>521</v>
      </c>
      <c r="F133" s="7">
        <v>405</v>
      </c>
      <c r="G133" s="7">
        <v>117</v>
      </c>
    </row>
    <row r="134" spans="1:7" x14ac:dyDescent="0.55000000000000004">
      <c r="A134" s="5">
        <v>45750</v>
      </c>
      <c r="B134" s="6" t="s">
        <v>18</v>
      </c>
      <c r="C134" s="6" t="s">
        <v>31</v>
      </c>
      <c r="D134" s="6" t="s">
        <v>27</v>
      </c>
      <c r="E134" s="7">
        <v>6846</v>
      </c>
      <c r="F134" s="7">
        <v>3934</v>
      </c>
      <c r="G134" s="7">
        <v>2911</v>
      </c>
    </row>
    <row r="135" spans="1:7" x14ac:dyDescent="0.55000000000000004">
      <c r="A135" s="5">
        <v>45750</v>
      </c>
      <c r="B135" s="6" t="s">
        <v>26</v>
      </c>
      <c r="C135" s="6" t="s">
        <v>21</v>
      </c>
      <c r="D135" s="6" t="s">
        <v>22</v>
      </c>
      <c r="E135" s="7">
        <v>25622</v>
      </c>
      <c r="F135" s="7">
        <v>21592</v>
      </c>
      <c r="G135" s="7">
        <v>4030</v>
      </c>
    </row>
    <row r="136" spans="1:7" x14ac:dyDescent="0.55000000000000004">
      <c r="A136" s="5">
        <v>45751</v>
      </c>
      <c r="B136" s="6" t="s">
        <v>26</v>
      </c>
      <c r="C136" s="6" t="s">
        <v>21</v>
      </c>
      <c r="D136" s="6" t="s">
        <v>27</v>
      </c>
      <c r="E136" s="7">
        <v>155038</v>
      </c>
      <c r="F136" s="7">
        <v>122522</v>
      </c>
      <c r="G136" s="7">
        <v>32516</v>
      </c>
    </row>
    <row r="137" spans="1:7" x14ac:dyDescent="0.55000000000000004">
      <c r="A137" s="5">
        <v>45752</v>
      </c>
      <c r="B137" s="6" t="s">
        <v>29</v>
      </c>
      <c r="C137" s="6" t="s">
        <v>30</v>
      </c>
      <c r="D137" s="6" t="s">
        <v>27</v>
      </c>
      <c r="E137" s="7">
        <v>7917</v>
      </c>
      <c r="F137" s="7">
        <v>4303</v>
      </c>
      <c r="G137" s="7">
        <v>3614</v>
      </c>
    </row>
    <row r="138" spans="1:7" x14ac:dyDescent="0.55000000000000004">
      <c r="A138" s="5">
        <v>45753</v>
      </c>
      <c r="B138" s="6" t="s">
        <v>28</v>
      </c>
      <c r="C138" s="6" t="s">
        <v>21</v>
      </c>
      <c r="D138" s="6" t="s">
        <v>22</v>
      </c>
      <c r="E138" s="7">
        <v>5104</v>
      </c>
      <c r="F138" s="7">
        <v>3987</v>
      </c>
      <c r="G138" s="7">
        <v>1116</v>
      </c>
    </row>
    <row r="139" spans="1:7" x14ac:dyDescent="0.55000000000000004">
      <c r="A139" s="5">
        <v>45754</v>
      </c>
      <c r="B139" s="6" t="s">
        <v>18</v>
      </c>
      <c r="C139" s="6" t="s">
        <v>31</v>
      </c>
      <c r="D139" s="6" t="s">
        <v>20</v>
      </c>
      <c r="E139" s="7">
        <v>78180</v>
      </c>
      <c r="F139" s="7">
        <v>67057</v>
      </c>
      <c r="G139" s="7">
        <v>11122</v>
      </c>
    </row>
    <row r="140" spans="1:7" x14ac:dyDescent="0.55000000000000004">
      <c r="A140" s="5">
        <v>45754</v>
      </c>
      <c r="B140" s="6" t="s">
        <v>18</v>
      </c>
      <c r="C140" s="6" t="s">
        <v>21</v>
      </c>
      <c r="D140" s="6" t="s">
        <v>25</v>
      </c>
      <c r="E140" s="7">
        <v>326222</v>
      </c>
      <c r="F140" s="7">
        <v>298738</v>
      </c>
      <c r="G140" s="7">
        <v>27484</v>
      </c>
    </row>
    <row r="141" spans="1:7" x14ac:dyDescent="0.55000000000000004">
      <c r="A141" s="5">
        <v>45754</v>
      </c>
      <c r="B141" s="6" t="s">
        <v>18</v>
      </c>
      <c r="C141" s="6" t="s">
        <v>31</v>
      </c>
      <c r="D141" s="6" t="s">
        <v>25</v>
      </c>
      <c r="E141" s="7">
        <v>236473</v>
      </c>
      <c r="F141" s="7">
        <v>214197</v>
      </c>
      <c r="G141" s="7">
        <v>22276</v>
      </c>
    </row>
    <row r="142" spans="1:7" x14ac:dyDescent="0.55000000000000004">
      <c r="A142" s="5">
        <v>45755</v>
      </c>
      <c r="B142" s="6" t="s">
        <v>28</v>
      </c>
      <c r="C142" s="6" t="s">
        <v>30</v>
      </c>
      <c r="D142" s="6" t="s">
        <v>32</v>
      </c>
      <c r="E142" s="7">
        <v>3044</v>
      </c>
      <c r="F142" s="7">
        <v>2114</v>
      </c>
      <c r="G142" s="7">
        <v>930</v>
      </c>
    </row>
    <row r="143" spans="1:7" x14ac:dyDescent="0.55000000000000004">
      <c r="A143" s="5">
        <v>45755</v>
      </c>
      <c r="B143" s="6" t="s">
        <v>18</v>
      </c>
      <c r="C143" s="6" t="s">
        <v>24</v>
      </c>
      <c r="D143" s="6" t="s">
        <v>22</v>
      </c>
      <c r="E143" s="7">
        <v>6623</v>
      </c>
      <c r="F143" s="7">
        <v>5341</v>
      </c>
      <c r="G143" s="7">
        <v>1282</v>
      </c>
    </row>
    <row r="144" spans="1:7" x14ac:dyDescent="0.55000000000000004">
      <c r="A144" s="5">
        <v>45757</v>
      </c>
      <c r="B144" s="6" t="s">
        <v>23</v>
      </c>
      <c r="C144" s="6" t="s">
        <v>21</v>
      </c>
      <c r="D144" s="6" t="s">
        <v>25</v>
      </c>
      <c r="E144" s="7">
        <v>111518</v>
      </c>
      <c r="F144" s="7">
        <v>101013</v>
      </c>
      <c r="G144" s="7">
        <v>10505</v>
      </c>
    </row>
    <row r="145" spans="1:7" x14ac:dyDescent="0.55000000000000004">
      <c r="A145" s="5">
        <v>45757</v>
      </c>
      <c r="B145" s="6" t="s">
        <v>18</v>
      </c>
      <c r="C145" s="6" t="s">
        <v>31</v>
      </c>
      <c r="D145" s="6" t="s">
        <v>22</v>
      </c>
      <c r="E145" s="7">
        <v>33435</v>
      </c>
      <c r="F145" s="7">
        <v>26396</v>
      </c>
      <c r="G145" s="7">
        <v>7039</v>
      </c>
    </row>
    <row r="146" spans="1:7" x14ac:dyDescent="0.55000000000000004">
      <c r="A146" s="5">
        <v>45758</v>
      </c>
      <c r="B146" s="6" t="s">
        <v>18</v>
      </c>
      <c r="C146" s="6" t="s">
        <v>30</v>
      </c>
      <c r="D146" s="6" t="s">
        <v>27</v>
      </c>
      <c r="E146" s="7">
        <v>57815</v>
      </c>
      <c r="F146" s="7">
        <v>45209</v>
      </c>
      <c r="G146" s="7">
        <v>12606</v>
      </c>
    </row>
    <row r="147" spans="1:7" x14ac:dyDescent="0.55000000000000004">
      <c r="A147" s="5">
        <v>45759</v>
      </c>
      <c r="B147" s="6" t="s">
        <v>28</v>
      </c>
      <c r="C147" s="6" t="s">
        <v>21</v>
      </c>
      <c r="D147" s="6" t="s">
        <v>32</v>
      </c>
      <c r="E147" s="7">
        <v>3044</v>
      </c>
      <c r="F147" s="7">
        <v>2114</v>
      </c>
      <c r="G147" s="7">
        <v>930</v>
      </c>
    </row>
    <row r="148" spans="1:7" x14ac:dyDescent="0.55000000000000004">
      <c r="A148" s="5">
        <v>45760</v>
      </c>
      <c r="B148" s="6" t="s">
        <v>28</v>
      </c>
      <c r="C148" s="6" t="s">
        <v>31</v>
      </c>
      <c r="D148" s="6" t="s">
        <v>20</v>
      </c>
      <c r="E148" s="7">
        <v>82227</v>
      </c>
      <c r="F148" s="7">
        <v>76014</v>
      </c>
      <c r="G148" s="7">
        <v>6213</v>
      </c>
    </row>
    <row r="149" spans="1:7" x14ac:dyDescent="0.55000000000000004">
      <c r="A149" s="5">
        <v>45762</v>
      </c>
      <c r="B149" s="6" t="s">
        <v>23</v>
      </c>
      <c r="C149" s="6" t="s">
        <v>19</v>
      </c>
      <c r="D149" s="6" t="s">
        <v>27</v>
      </c>
      <c r="E149" s="7">
        <v>3359</v>
      </c>
      <c r="F149" s="7">
        <v>1714</v>
      </c>
      <c r="G149" s="7">
        <v>1645</v>
      </c>
    </row>
    <row r="150" spans="1:7" x14ac:dyDescent="0.55000000000000004">
      <c r="A150" s="5">
        <v>45763</v>
      </c>
      <c r="B150" s="6" t="s">
        <v>28</v>
      </c>
      <c r="C150" s="6" t="s">
        <v>24</v>
      </c>
      <c r="D150" s="6" t="s">
        <v>32</v>
      </c>
      <c r="E150" s="7">
        <v>33961</v>
      </c>
      <c r="F150" s="7">
        <v>23103</v>
      </c>
      <c r="G150" s="7">
        <v>10858</v>
      </c>
    </row>
    <row r="151" spans="1:7" x14ac:dyDescent="0.55000000000000004">
      <c r="A151" s="5">
        <v>45763</v>
      </c>
      <c r="B151" s="6" t="s">
        <v>23</v>
      </c>
      <c r="C151" s="6" t="s">
        <v>31</v>
      </c>
      <c r="D151" s="6" t="s">
        <v>27</v>
      </c>
      <c r="E151" s="7">
        <v>10745</v>
      </c>
      <c r="F151" s="7">
        <v>5777</v>
      </c>
      <c r="G151" s="7">
        <v>4968</v>
      </c>
    </row>
    <row r="152" spans="1:7" x14ac:dyDescent="0.55000000000000004">
      <c r="A152" s="5">
        <v>45764</v>
      </c>
      <c r="B152" s="6" t="s">
        <v>26</v>
      </c>
      <c r="C152" s="6" t="s">
        <v>21</v>
      </c>
      <c r="D152" s="6" t="s">
        <v>27</v>
      </c>
      <c r="E152" s="7">
        <v>235213</v>
      </c>
      <c r="F152" s="7">
        <v>176495</v>
      </c>
      <c r="G152" s="7">
        <v>58718</v>
      </c>
    </row>
    <row r="153" spans="1:7" x14ac:dyDescent="0.55000000000000004">
      <c r="A153" s="5">
        <v>45765</v>
      </c>
      <c r="B153" s="6" t="s">
        <v>26</v>
      </c>
      <c r="C153" s="6" t="s">
        <v>30</v>
      </c>
      <c r="D153" s="6" t="s">
        <v>27</v>
      </c>
      <c r="E153" s="7">
        <v>10680</v>
      </c>
      <c r="F153" s="7">
        <v>8030</v>
      </c>
      <c r="G153" s="7">
        <v>2650</v>
      </c>
    </row>
    <row r="154" spans="1:7" x14ac:dyDescent="0.55000000000000004">
      <c r="A154" s="5">
        <v>45766</v>
      </c>
      <c r="B154" s="6" t="s">
        <v>29</v>
      </c>
      <c r="C154" s="6" t="s">
        <v>30</v>
      </c>
      <c r="D154" s="6" t="s">
        <v>27</v>
      </c>
      <c r="E154" s="7">
        <v>10847</v>
      </c>
      <c r="F154" s="7">
        <v>5895</v>
      </c>
      <c r="G154" s="7">
        <v>4952</v>
      </c>
    </row>
    <row r="155" spans="1:7" x14ac:dyDescent="0.55000000000000004">
      <c r="A155" s="5">
        <v>45766</v>
      </c>
      <c r="B155" s="6" t="s">
        <v>28</v>
      </c>
      <c r="C155" s="6" t="s">
        <v>19</v>
      </c>
      <c r="D155" s="6" t="s">
        <v>25</v>
      </c>
      <c r="E155" s="7">
        <v>701101</v>
      </c>
      <c r="F155" s="7">
        <v>590153</v>
      </c>
      <c r="G155" s="7">
        <v>110949</v>
      </c>
    </row>
    <row r="156" spans="1:7" x14ac:dyDescent="0.55000000000000004">
      <c r="A156" s="5">
        <v>45767</v>
      </c>
      <c r="B156" s="6" t="s">
        <v>18</v>
      </c>
      <c r="C156" s="6" t="s">
        <v>19</v>
      </c>
      <c r="D156" s="6" t="s">
        <v>32</v>
      </c>
      <c r="E156" s="7">
        <v>10278</v>
      </c>
      <c r="F156" s="7">
        <v>8061</v>
      </c>
      <c r="G156" s="7">
        <v>2217</v>
      </c>
    </row>
    <row r="157" spans="1:7" x14ac:dyDescent="0.55000000000000004">
      <c r="A157" s="5">
        <v>45767</v>
      </c>
      <c r="B157" s="6" t="s">
        <v>18</v>
      </c>
      <c r="C157" s="6" t="s">
        <v>19</v>
      </c>
      <c r="D157" s="6" t="s">
        <v>27</v>
      </c>
      <c r="E157" s="7">
        <v>8313</v>
      </c>
      <c r="F157" s="7">
        <v>4375</v>
      </c>
      <c r="G157" s="7">
        <v>3938</v>
      </c>
    </row>
    <row r="158" spans="1:7" x14ac:dyDescent="0.55000000000000004">
      <c r="A158" s="5">
        <v>45768</v>
      </c>
      <c r="B158" s="6" t="s">
        <v>26</v>
      </c>
      <c r="C158" s="6" t="s">
        <v>24</v>
      </c>
      <c r="D158" s="6" t="s">
        <v>25</v>
      </c>
      <c r="E158" s="7">
        <v>85016</v>
      </c>
      <c r="F158" s="7">
        <v>72293</v>
      </c>
      <c r="G158" s="7">
        <v>12723</v>
      </c>
    </row>
    <row r="159" spans="1:7" x14ac:dyDescent="0.55000000000000004">
      <c r="A159" s="5">
        <v>45769</v>
      </c>
      <c r="B159" s="6" t="s">
        <v>28</v>
      </c>
      <c r="C159" s="6" t="s">
        <v>30</v>
      </c>
      <c r="D159" s="6" t="s">
        <v>27</v>
      </c>
      <c r="E159" s="7">
        <v>2490</v>
      </c>
      <c r="F159" s="7">
        <v>2044</v>
      </c>
      <c r="G159" s="7">
        <v>446</v>
      </c>
    </row>
    <row r="160" spans="1:7" x14ac:dyDescent="0.55000000000000004">
      <c r="A160" s="5">
        <v>45771</v>
      </c>
      <c r="B160" s="6" t="s">
        <v>18</v>
      </c>
      <c r="C160" s="6" t="s">
        <v>19</v>
      </c>
      <c r="D160" s="6" t="s">
        <v>32</v>
      </c>
      <c r="E160" s="7">
        <v>8922</v>
      </c>
      <c r="F160" s="7">
        <v>6196</v>
      </c>
      <c r="G160" s="7">
        <v>2726</v>
      </c>
    </row>
    <row r="161" spans="1:7" x14ac:dyDescent="0.55000000000000004">
      <c r="A161" s="5">
        <v>45771</v>
      </c>
      <c r="B161" s="6" t="s">
        <v>29</v>
      </c>
      <c r="C161" s="6" t="s">
        <v>21</v>
      </c>
      <c r="D161" s="6" t="s">
        <v>20</v>
      </c>
      <c r="E161" s="7">
        <v>84465</v>
      </c>
      <c r="F161" s="7">
        <v>78960</v>
      </c>
      <c r="G161" s="7">
        <v>5504</v>
      </c>
    </row>
    <row r="162" spans="1:7" x14ac:dyDescent="0.55000000000000004">
      <c r="A162" s="5">
        <v>45773</v>
      </c>
      <c r="B162" s="6" t="s">
        <v>26</v>
      </c>
      <c r="C162" s="6" t="s">
        <v>21</v>
      </c>
      <c r="D162" s="6" t="s">
        <v>32</v>
      </c>
      <c r="E162" s="7">
        <v>5539</v>
      </c>
      <c r="F162" s="7">
        <v>3971</v>
      </c>
      <c r="G162" s="7">
        <v>1569</v>
      </c>
    </row>
    <row r="163" spans="1:7" x14ac:dyDescent="0.55000000000000004">
      <c r="A163" s="5">
        <v>45773</v>
      </c>
      <c r="B163" s="6" t="s">
        <v>26</v>
      </c>
      <c r="C163" s="6" t="s">
        <v>21</v>
      </c>
      <c r="D163" s="6" t="s">
        <v>22</v>
      </c>
      <c r="E163" s="7">
        <v>6970</v>
      </c>
      <c r="F163" s="7">
        <v>5389</v>
      </c>
      <c r="G163" s="7">
        <v>1581</v>
      </c>
    </row>
    <row r="164" spans="1:7" x14ac:dyDescent="0.55000000000000004">
      <c r="A164" s="5">
        <v>45774</v>
      </c>
      <c r="B164" s="6" t="s">
        <v>28</v>
      </c>
      <c r="C164" s="6" t="s">
        <v>21</v>
      </c>
      <c r="D164" s="6" t="s">
        <v>32</v>
      </c>
      <c r="E164" s="7">
        <v>7082</v>
      </c>
      <c r="F164" s="7">
        <v>4769</v>
      </c>
      <c r="G164" s="7">
        <v>2313</v>
      </c>
    </row>
    <row r="165" spans="1:7" x14ac:dyDescent="0.55000000000000004">
      <c r="A165" s="5">
        <v>45774</v>
      </c>
      <c r="B165" s="6" t="s">
        <v>26</v>
      </c>
      <c r="C165" s="6" t="s">
        <v>24</v>
      </c>
      <c r="D165" s="6" t="s">
        <v>32</v>
      </c>
      <c r="E165" s="7">
        <v>16110</v>
      </c>
      <c r="F165" s="7">
        <v>12205</v>
      </c>
      <c r="G165" s="7">
        <v>3905</v>
      </c>
    </row>
    <row r="166" spans="1:7" x14ac:dyDescent="0.55000000000000004">
      <c r="A166" s="5">
        <v>45775</v>
      </c>
      <c r="B166" s="6" t="s">
        <v>26</v>
      </c>
      <c r="C166" s="6" t="s">
        <v>19</v>
      </c>
      <c r="D166" s="6" t="s">
        <v>20</v>
      </c>
      <c r="E166" s="7">
        <v>98702</v>
      </c>
      <c r="F166" s="7">
        <v>92270</v>
      </c>
      <c r="G166" s="7">
        <v>6432</v>
      </c>
    </row>
    <row r="167" spans="1:7" x14ac:dyDescent="0.55000000000000004">
      <c r="A167" s="5">
        <v>45776</v>
      </c>
      <c r="B167" s="6" t="s">
        <v>28</v>
      </c>
      <c r="C167" s="6" t="s">
        <v>24</v>
      </c>
      <c r="D167" s="6" t="s">
        <v>20</v>
      </c>
      <c r="E167" s="7">
        <v>328104</v>
      </c>
      <c r="F167" s="7">
        <v>272983</v>
      </c>
      <c r="G167" s="7">
        <v>55121</v>
      </c>
    </row>
    <row r="168" spans="1:7" x14ac:dyDescent="0.55000000000000004">
      <c r="A168" s="5">
        <v>45776</v>
      </c>
      <c r="B168" s="6" t="s">
        <v>26</v>
      </c>
      <c r="C168" s="6" t="s">
        <v>24</v>
      </c>
      <c r="D168" s="6" t="s">
        <v>27</v>
      </c>
      <c r="E168" s="7">
        <v>15376</v>
      </c>
      <c r="F168" s="7">
        <v>8448</v>
      </c>
      <c r="G168" s="7">
        <v>6928</v>
      </c>
    </row>
    <row r="169" spans="1:7" x14ac:dyDescent="0.55000000000000004">
      <c r="A169" s="5">
        <v>45776</v>
      </c>
      <c r="B169" s="6" t="s">
        <v>18</v>
      </c>
      <c r="C169" s="6" t="s">
        <v>19</v>
      </c>
      <c r="D169" s="6" t="s">
        <v>27</v>
      </c>
      <c r="E169" s="7">
        <v>41704</v>
      </c>
      <c r="F169" s="7">
        <v>20852</v>
      </c>
      <c r="G169" s="7">
        <v>20852</v>
      </c>
    </row>
    <row r="170" spans="1:7" x14ac:dyDescent="0.55000000000000004">
      <c r="A170" s="5">
        <v>45776</v>
      </c>
      <c r="B170" s="6" t="s">
        <v>29</v>
      </c>
      <c r="C170" s="6" t="s">
        <v>31</v>
      </c>
      <c r="D170" s="6" t="s">
        <v>27</v>
      </c>
      <c r="E170" s="7">
        <v>8396</v>
      </c>
      <c r="F170" s="7">
        <v>6519</v>
      </c>
      <c r="G170" s="7">
        <v>1877</v>
      </c>
    </row>
    <row r="171" spans="1:7" x14ac:dyDescent="0.55000000000000004">
      <c r="A171" s="5">
        <v>45776</v>
      </c>
      <c r="B171" s="6" t="s">
        <v>28</v>
      </c>
      <c r="C171" s="6" t="s">
        <v>24</v>
      </c>
      <c r="D171" s="6" t="s">
        <v>22</v>
      </c>
      <c r="E171" s="7">
        <v>3900</v>
      </c>
      <c r="F171" s="7">
        <v>3250</v>
      </c>
      <c r="G171" s="7">
        <v>650</v>
      </c>
    </row>
    <row r="172" spans="1:7" x14ac:dyDescent="0.55000000000000004">
      <c r="A172" s="5">
        <v>45777</v>
      </c>
      <c r="B172" s="6" t="s">
        <v>23</v>
      </c>
      <c r="C172" s="6" t="s">
        <v>21</v>
      </c>
      <c r="D172" s="6" t="s">
        <v>20</v>
      </c>
      <c r="E172" s="7">
        <v>24464</v>
      </c>
      <c r="F172" s="7">
        <v>20770</v>
      </c>
      <c r="G172" s="7">
        <v>3695</v>
      </c>
    </row>
    <row r="173" spans="1:7" x14ac:dyDescent="0.55000000000000004">
      <c r="A173" s="5">
        <v>45779</v>
      </c>
      <c r="B173" s="6" t="s">
        <v>23</v>
      </c>
      <c r="C173" s="6" t="s">
        <v>30</v>
      </c>
      <c r="D173" s="6" t="s">
        <v>22</v>
      </c>
      <c r="E173" s="7">
        <v>4016</v>
      </c>
      <c r="F173" s="7">
        <v>3073</v>
      </c>
      <c r="G173" s="7">
        <v>942</v>
      </c>
    </row>
    <row r="174" spans="1:7" x14ac:dyDescent="0.55000000000000004">
      <c r="A174" s="5">
        <v>45780</v>
      </c>
      <c r="B174" s="6" t="s">
        <v>18</v>
      </c>
      <c r="C174" s="6" t="s">
        <v>30</v>
      </c>
      <c r="D174" s="6" t="s">
        <v>20</v>
      </c>
      <c r="E174" s="7">
        <v>122312</v>
      </c>
      <c r="F174" s="7">
        <v>101763</v>
      </c>
      <c r="G174" s="7">
        <v>20548</v>
      </c>
    </row>
    <row r="175" spans="1:7" x14ac:dyDescent="0.55000000000000004">
      <c r="A175" s="5">
        <v>45780</v>
      </c>
      <c r="B175" s="6" t="s">
        <v>29</v>
      </c>
      <c r="C175" s="6" t="s">
        <v>30</v>
      </c>
      <c r="D175" s="6" t="s">
        <v>27</v>
      </c>
      <c r="E175" s="7">
        <v>6201</v>
      </c>
      <c r="F175" s="7">
        <v>3648</v>
      </c>
      <c r="G175" s="7">
        <v>2553</v>
      </c>
    </row>
    <row r="176" spans="1:7" x14ac:dyDescent="0.55000000000000004">
      <c r="A176" s="5">
        <v>45780</v>
      </c>
      <c r="B176" s="6" t="s">
        <v>29</v>
      </c>
      <c r="C176" s="6" t="s">
        <v>21</v>
      </c>
      <c r="D176" s="6" t="s">
        <v>25</v>
      </c>
      <c r="E176" s="7">
        <v>353735</v>
      </c>
      <c r="F176" s="7">
        <v>334977</v>
      </c>
      <c r="G176" s="7">
        <v>18759</v>
      </c>
    </row>
    <row r="177" spans="1:7" x14ac:dyDescent="0.55000000000000004">
      <c r="A177" s="5">
        <v>45780</v>
      </c>
      <c r="B177" s="6" t="s">
        <v>28</v>
      </c>
      <c r="C177" s="6" t="s">
        <v>21</v>
      </c>
      <c r="D177" s="6" t="s">
        <v>22</v>
      </c>
      <c r="E177" s="7">
        <v>9675</v>
      </c>
      <c r="F177" s="7">
        <v>7720</v>
      </c>
      <c r="G177" s="7">
        <v>1956</v>
      </c>
    </row>
    <row r="178" spans="1:7" x14ac:dyDescent="0.55000000000000004">
      <c r="A178" s="5">
        <v>45780</v>
      </c>
      <c r="B178" s="6" t="s">
        <v>26</v>
      </c>
      <c r="C178" s="6" t="s">
        <v>31</v>
      </c>
      <c r="D178" s="6" t="s">
        <v>22</v>
      </c>
      <c r="E178" s="7">
        <v>25920</v>
      </c>
      <c r="F178" s="7">
        <v>19837</v>
      </c>
      <c r="G178" s="7">
        <v>6083</v>
      </c>
    </row>
    <row r="179" spans="1:7" x14ac:dyDescent="0.55000000000000004">
      <c r="A179" s="5">
        <v>45781</v>
      </c>
      <c r="B179" s="6" t="s">
        <v>23</v>
      </c>
      <c r="C179" s="6" t="s">
        <v>24</v>
      </c>
      <c r="D179" s="6" t="s">
        <v>20</v>
      </c>
      <c r="E179" s="7">
        <v>86199</v>
      </c>
      <c r="F179" s="7">
        <v>81497</v>
      </c>
      <c r="G179" s="7">
        <v>4702</v>
      </c>
    </row>
    <row r="180" spans="1:7" x14ac:dyDescent="0.55000000000000004">
      <c r="A180" s="5">
        <v>45782</v>
      </c>
      <c r="B180" s="6" t="s">
        <v>23</v>
      </c>
      <c r="C180" s="6" t="s">
        <v>30</v>
      </c>
      <c r="D180" s="6" t="s">
        <v>32</v>
      </c>
      <c r="E180" s="7">
        <v>916</v>
      </c>
      <c r="F180" s="7">
        <v>671</v>
      </c>
      <c r="G180" s="7">
        <v>245</v>
      </c>
    </row>
    <row r="181" spans="1:7" x14ac:dyDescent="0.55000000000000004">
      <c r="A181" s="5">
        <v>45782</v>
      </c>
      <c r="B181" s="6" t="s">
        <v>18</v>
      </c>
      <c r="C181" s="6" t="s">
        <v>30</v>
      </c>
      <c r="D181" s="6" t="s">
        <v>20</v>
      </c>
      <c r="E181" s="7">
        <v>40657</v>
      </c>
      <c r="F181" s="7">
        <v>35986</v>
      </c>
      <c r="G181" s="7">
        <v>4671</v>
      </c>
    </row>
    <row r="182" spans="1:7" x14ac:dyDescent="0.55000000000000004">
      <c r="A182" s="5">
        <v>45782</v>
      </c>
      <c r="B182" s="6" t="s">
        <v>26</v>
      </c>
      <c r="C182" s="6" t="s">
        <v>21</v>
      </c>
      <c r="D182" s="6" t="s">
        <v>27</v>
      </c>
      <c r="E182" s="7">
        <v>16689</v>
      </c>
      <c r="F182" s="7">
        <v>12548</v>
      </c>
      <c r="G182" s="7">
        <v>4141</v>
      </c>
    </row>
    <row r="183" spans="1:7" x14ac:dyDescent="0.55000000000000004">
      <c r="A183" s="5">
        <v>45782</v>
      </c>
      <c r="B183" s="6" t="s">
        <v>23</v>
      </c>
      <c r="C183" s="6" t="s">
        <v>21</v>
      </c>
      <c r="D183" s="6" t="s">
        <v>27</v>
      </c>
      <c r="E183" s="7">
        <v>257152</v>
      </c>
      <c r="F183" s="7">
        <v>217076</v>
      </c>
      <c r="G183" s="7">
        <v>40076</v>
      </c>
    </row>
    <row r="184" spans="1:7" x14ac:dyDescent="0.55000000000000004">
      <c r="A184" s="5">
        <v>45783</v>
      </c>
      <c r="B184" s="6" t="s">
        <v>29</v>
      </c>
      <c r="C184" s="6" t="s">
        <v>31</v>
      </c>
      <c r="D184" s="6" t="s">
        <v>32</v>
      </c>
      <c r="E184" s="7">
        <v>27870</v>
      </c>
      <c r="F184" s="7">
        <v>19766</v>
      </c>
      <c r="G184" s="7">
        <v>8104</v>
      </c>
    </row>
    <row r="185" spans="1:7" x14ac:dyDescent="0.55000000000000004">
      <c r="A185" s="5">
        <v>45783</v>
      </c>
      <c r="B185" s="6" t="s">
        <v>29</v>
      </c>
      <c r="C185" s="6" t="s">
        <v>31</v>
      </c>
      <c r="D185" s="6" t="s">
        <v>20</v>
      </c>
      <c r="E185" s="7">
        <v>395932</v>
      </c>
      <c r="F185" s="7">
        <v>354210</v>
      </c>
      <c r="G185" s="7">
        <v>41722</v>
      </c>
    </row>
    <row r="186" spans="1:7" x14ac:dyDescent="0.55000000000000004">
      <c r="A186" s="5">
        <v>45783</v>
      </c>
      <c r="B186" s="6" t="s">
        <v>26</v>
      </c>
      <c r="C186" s="6" t="s">
        <v>30</v>
      </c>
      <c r="D186" s="6" t="s">
        <v>27</v>
      </c>
      <c r="E186" s="7">
        <v>24100</v>
      </c>
      <c r="F186" s="7">
        <v>12172</v>
      </c>
      <c r="G186" s="7">
        <v>11928</v>
      </c>
    </row>
    <row r="187" spans="1:7" x14ac:dyDescent="0.55000000000000004">
      <c r="A187" s="5">
        <v>45784</v>
      </c>
      <c r="B187" s="6" t="s">
        <v>29</v>
      </c>
      <c r="C187" s="6" t="s">
        <v>24</v>
      </c>
      <c r="D187" s="6" t="s">
        <v>25</v>
      </c>
      <c r="E187" s="7">
        <v>112219</v>
      </c>
      <c r="F187" s="7">
        <v>98438</v>
      </c>
      <c r="G187" s="7">
        <v>13781</v>
      </c>
    </row>
    <row r="188" spans="1:7" x14ac:dyDescent="0.55000000000000004">
      <c r="A188" s="5">
        <v>45784</v>
      </c>
      <c r="B188" s="6" t="s">
        <v>26</v>
      </c>
      <c r="C188" s="6" t="s">
        <v>19</v>
      </c>
      <c r="D188" s="6" t="s">
        <v>25</v>
      </c>
      <c r="E188" s="7">
        <v>191677</v>
      </c>
      <c r="F188" s="7">
        <v>171754</v>
      </c>
      <c r="G188" s="7">
        <v>19923</v>
      </c>
    </row>
    <row r="189" spans="1:7" x14ac:dyDescent="0.55000000000000004">
      <c r="A189" s="5">
        <v>45785</v>
      </c>
      <c r="B189" s="6" t="s">
        <v>23</v>
      </c>
      <c r="C189" s="6" t="s">
        <v>31</v>
      </c>
      <c r="D189" s="6" t="s">
        <v>32</v>
      </c>
      <c r="E189" s="7">
        <v>11976</v>
      </c>
      <c r="F189" s="7">
        <v>8317</v>
      </c>
      <c r="G189" s="7">
        <v>3659</v>
      </c>
    </row>
    <row r="190" spans="1:7" x14ac:dyDescent="0.55000000000000004">
      <c r="A190" s="5">
        <v>45785</v>
      </c>
      <c r="B190" s="6" t="s">
        <v>29</v>
      </c>
      <c r="C190" s="6" t="s">
        <v>19</v>
      </c>
      <c r="D190" s="6" t="s">
        <v>27</v>
      </c>
      <c r="E190" s="7">
        <v>4887</v>
      </c>
      <c r="F190" s="7">
        <v>3794</v>
      </c>
      <c r="G190" s="7">
        <v>1093</v>
      </c>
    </row>
    <row r="191" spans="1:7" x14ac:dyDescent="0.55000000000000004">
      <c r="A191" s="5">
        <v>45785</v>
      </c>
      <c r="B191" s="6" t="s">
        <v>23</v>
      </c>
      <c r="C191" s="6" t="s">
        <v>24</v>
      </c>
      <c r="D191" s="6" t="s">
        <v>25</v>
      </c>
      <c r="E191" s="7">
        <v>46216</v>
      </c>
      <c r="F191" s="7">
        <v>38903</v>
      </c>
      <c r="G191" s="7">
        <v>7314</v>
      </c>
    </row>
    <row r="192" spans="1:7" x14ac:dyDescent="0.55000000000000004">
      <c r="A192" s="5">
        <v>45785</v>
      </c>
      <c r="B192" s="6" t="s">
        <v>18</v>
      </c>
      <c r="C192" s="6" t="s">
        <v>31</v>
      </c>
      <c r="D192" s="6" t="s">
        <v>25</v>
      </c>
      <c r="E192" s="7">
        <v>111544</v>
      </c>
      <c r="F192" s="7">
        <v>101036</v>
      </c>
      <c r="G192" s="7">
        <v>10508</v>
      </c>
    </row>
    <row r="193" spans="1:7" x14ac:dyDescent="0.55000000000000004">
      <c r="A193" s="5">
        <v>45785</v>
      </c>
      <c r="B193" s="6" t="s">
        <v>23</v>
      </c>
      <c r="C193" s="6" t="s">
        <v>24</v>
      </c>
      <c r="D193" s="6" t="s">
        <v>22</v>
      </c>
      <c r="E193" s="7">
        <v>2556</v>
      </c>
      <c r="F193" s="7">
        <v>1956</v>
      </c>
      <c r="G193" s="7">
        <v>600</v>
      </c>
    </row>
    <row r="194" spans="1:7" x14ac:dyDescent="0.55000000000000004">
      <c r="A194" s="5">
        <v>45786</v>
      </c>
      <c r="B194" s="6" t="s">
        <v>28</v>
      </c>
      <c r="C194" s="6" t="s">
        <v>30</v>
      </c>
      <c r="D194" s="6" t="s">
        <v>22</v>
      </c>
      <c r="E194" s="7">
        <v>709</v>
      </c>
      <c r="F194" s="7">
        <v>591</v>
      </c>
      <c r="G194" s="7">
        <v>118</v>
      </c>
    </row>
    <row r="195" spans="1:7" x14ac:dyDescent="0.55000000000000004">
      <c r="A195" s="5">
        <v>45787</v>
      </c>
      <c r="B195" s="6" t="s">
        <v>28</v>
      </c>
      <c r="C195" s="6" t="s">
        <v>19</v>
      </c>
      <c r="D195" s="6" t="s">
        <v>32</v>
      </c>
      <c r="E195" s="7">
        <v>26136</v>
      </c>
      <c r="F195" s="7">
        <v>20260</v>
      </c>
      <c r="G195" s="7">
        <v>5876</v>
      </c>
    </row>
    <row r="196" spans="1:7" x14ac:dyDescent="0.55000000000000004">
      <c r="A196" s="5">
        <v>45788</v>
      </c>
      <c r="B196" s="6" t="s">
        <v>29</v>
      </c>
      <c r="C196" s="6" t="s">
        <v>21</v>
      </c>
      <c r="D196" s="6" t="s">
        <v>22</v>
      </c>
      <c r="E196" s="7">
        <v>5840</v>
      </c>
      <c r="F196" s="7">
        <v>4380</v>
      </c>
      <c r="G196" s="7">
        <v>1460</v>
      </c>
    </row>
    <row r="197" spans="1:7" x14ac:dyDescent="0.55000000000000004">
      <c r="A197" s="5">
        <v>45788</v>
      </c>
      <c r="B197" s="6" t="s">
        <v>26</v>
      </c>
      <c r="C197" s="6" t="s">
        <v>19</v>
      </c>
      <c r="D197" s="6" t="s">
        <v>22</v>
      </c>
      <c r="E197" s="7">
        <v>16336</v>
      </c>
      <c r="F197" s="7">
        <v>12502</v>
      </c>
      <c r="G197" s="7">
        <v>3834</v>
      </c>
    </row>
    <row r="198" spans="1:7" x14ac:dyDescent="0.55000000000000004">
      <c r="A198" s="5">
        <v>45789</v>
      </c>
      <c r="B198" s="6" t="s">
        <v>23</v>
      </c>
      <c r="C198" s="6" t="s">
        <v>21</v>
      </c>
      <c r="D198" s="6" t="s">
        <v>27</v>
      </c>
      <c r="E198" s="7">
        <v>6836</v>
      </c>
      <c r="F198" s="7">
        <v>3884</v>
      </c>
      <c r="G198" s="7">
        <v>2952</v>
      </c>
    </row>
    <row r="199" spans="1:7" x14ac:dyDescent="0.55000000000000004">
      <c r="A199" s="5">
        <v>45789</v>
      </c>
      <c r="B199" s="6" t="s">
        <v>26</v>
      </c>
      <c r="C199" s="6" t="s">
        <v>19</v>
      </c>
      <c r="D199" s="6" t="s">
        <v>22</v>
      </c>
      <c r="E199" s="7">
        <v>3143</v>
      </c>
      <c r="F199" s="7">
        <v>2455</v>
      </c>
      <c r="G199" s="7">
        <v>687</v>
      </c>
    </row>
    <row r="200" spans="1:7" x14ac:dyDescent="0.55000000000000004">
      <c r="A200" s="5">
        <v>45790</v>
      </c>
      <c r="B200" s="6" t="s">
        <v>23</v>
      </c>
      <c r="C200" s="6" t="s">
        <v>19</v>
      </c>
      <c r="D200" s="6" t="s">
        <v>27</v>
      </c>
      <c r="E200" s="7">
        <v>9508</v>
      </c>
      <c r="F200" s="7">
        <v>5402</v>
      </c>
      <c r="G200" s="7">
        <v>4106</v>
      </c>
    </row>
    <row r="201" spans="1:7" x14ac:dyDescent="0.55000000000000004">
      <c r="A201" s="5">
        <v>45791</v>
      </c>
      <c r="B201" s="6" t="s">
        <v>28</v>
      </c>
      <c r="C201" s="6" t="s">
        <v>30</v>
      </c>
      <c r="D201" s="6" t="s">
        <v>20</v>
      </c>
      <c r="E201" s="7">
        <v>111121</v>
      </c>
      <c r="F201" s="7">
        <v>107503</v>
      </c>
      <c r="G201" s="7">
        <v>3618</v>
      </c>
    </row>
    <row r="202" spans="1:7" x14ac:dyDescent="0.55000000000000004">
      <c r="A202" s="5">
        <v>45792</v>
      </c>
      <c r="B202" s="6" t="s">
        <v>28</v>
      </c>
      <c r="C202" s="6" t="s">
        <v>24</v>
      </c>
      <c r="D202" s="6" t="s">
        <v>25</v>
      </c>
      <c r="E202" s="7">
        <v>82083</v>
      </c>
      <c r="F202" s="7">
        <v>79538</v>
      </c>
      <c r="G202" s="7">
        <v>2545</v>
      </c>
    </row>
    <row r="203" spans="1:7" x14ac:dyDescent="0.55000000000000004">
      <c r="A203" s="5">
        <v>45793</v>
      </c>
      <c r="B203" s="6" t="s">
        <v>26</v>
      </c>
      <c r="C203" s="6" t="s">
        <v>30</v>
      </c>
      <c r="D203" s="6" t="s">
        <v>27</v>
      </c>
      <c r="E203" s="7">
        <v>5210</v>
      </c>
      <c r="F203" s="7">
        <v>3917</v>
      </c>
      <c r="G203" s="7">
        <v>1293</v>
      </c>
    </row>
    <row r="204" spans="1:7" x14ac:dyDescent="0.55000000000000004">
      <c r="A204" s="5">
        <v>45794</v>
      </c>
      <c r="B204" s="6" t="s">
        <v>28</v>
      </c>
      <c r="C204" s="6" t="s">
        <v>21</v>
      </c>
      <c r="D204" s="6" t="s">
        <v>27</v>
      </c>
      <c r="E204" s="7">
        <v>9668</v>
      </c>
      <c r="F204" s="7">
        <v>4933</v>
      </c>
      <c r="G204" s="7">
        <v>4736</v>
      </c>
    </row>
    <row r="205" spans="1:7" x14ac:dyDescent="0.55000000000000004">
      <c r="A205" s="5">
        <v>45795</v>
      </c>
      <c r="B205" s="6" t="s">
        <v>26</v>
      </c>
      <c r="C205" s="6" t="s">
        <v>21</v>
      </c>
      <c r="D205" s="6" t="s">
        <v>27</v>
      </c>
      <c r="E205" s="7">
        <v>6857</v>
      </c>
      <c r="F205" s="7">
        <v>4033</v>
      </c>
      <c r="G205" s="7">
        <v>2823</v>
      </c>
    </row>
    <row r="206" spans="1:7" x14ac:dyDescent="0.55000000000000004">
      <c r="A206" s="5">
        <v>45795</v>
      </c>
      <c r="B206" s="6" t="s">
        <v>29</v>
      </c>
      <c r="C206" s="6" t="s">
        <v>30</v>
      </c>
      <c r="D206" s="6" t="s">
        <v>22</v>
      </c>
      <c r="E206" s="7">
        <v>10728</v>
      </c>
      <c r="F206" s="7">
        <v>8046</v>
      </c>
      <c r="G206" s="7">
        <v>2682</v>
      </c>
    </row>
    <row r="207" spans="1:7" x14ac:dyDescent="0.55000000000000004">
      <c r="A207" s="5">
        <v>45796</v>
      </c>
      <c r="B207" s="6" t="s">
        <v>18</v>
      </c>
      <c r="C207" s="6" t="s">
        <v>31</v>
      </c>
      <c r="D207" s="6" t="s">
        <v>32</v>
      </c>
      <c r="E207" s="7">
        <v>6636</v>
      </c>
      <c r="F207" s="7">
        <v>5144</v>
      </c>
      <c r="G207" s="7">
        <v>1492</v>
      </c>
    </row>
    <row r="208" spans="1:7" x14ac:dyDescent="0.55000000000000004">
      <c r="A208" s="5">
        <v>45796</v>
      </c>
      <c r="B208" s="6" t="s">
        <v>26</v>
      </c>
      <c r="C208" s="6" t="s">
        <v>24</v>
      </c>
      <c r="D208" s="6" t="s">
        <v>20</v>
      </c>
      <c r="E208" s="7">
        <v>102939</v>
      </c>
      <c r="F208" s="7">
        <v>90153</v>
      </c>
      <c r="G208" s="7">
        <v>12786</v>
      </c>
    </row>
    <row r="209" spans="1:7" x14ac:dyDescent="0.55000000000000004">
      <c r="A209" s="5">
        <v>45796</v>
      </c>
      <c r="B209" s="6" t="s">
        <v>23</v>
      </c>
      <c r="C209" s="6" t="s">
        <v>30</v>
      </c>
      <c r="D209" s="6" t="s">
        <v>25</v>
      </c>
      <c r="E209" s="7">
        <v>156236</v>
      </c>
      <c r="F209" s="7">
        <v>141518</v>
      </c>
      <c r="G209" s="7">
        <v>14718</v>
      </c>
    </row>
    <row r="210" spans="1:7" x14ac:dyDescent="0.55000000000000004">
      <c r="A210" s="5">
        <v>45797</v>
      </c>
      <c r="B210" s="6" t="s">
        <v>23</v>
      </c>
      <c r="C210" s="6" t="s">
        <v>31</v>
      </c>
      <c r="D210" s="6" t="s">
        <v>27</v>
      </c>
      <c r="E210" s="7">
        <v>1202</v>
      </c>
      <c r="F210" s="7">
        <v>944</v>
      </c>
      <c r="G210" s="7">
        <v>259</v>
      </c>
    </row>
    <row r="211" spans="1:7" x14ac:dyDescent="0.55000000000000004">
      <c r="A211" s="5">
        <v>45799</v>
      </c>
      <c r="B211" s="6" t="s">
        <v>26</v>
      </c>
      <c r="C211" s="6" t="s">
        <v>24</v>
      </c>
      <c r="D211" s="6" t="s">
        <v>27</v>
      </c>
      <c r="E211" s="7">
        <v>281517</v>
      </c>
      <c r="F211" s="7">
        <v>232363</v>
      </c>
      <c r="G211" s="7">
        <v>49154</v>
      </c>
    </row>
    <row r="212" spans="1:7" x14ac:dyDescent="0.55000000000000004">
      <c r="A212" s="5">
        <v>45800</v>
      </c>
      <c r="B212" s="6" t="s">
        <v>29</v>
      </c>
      <c r="C212" s="6" t="s">
        <v>19</v>
      </c>
      <c r="D212" s="6" t="s">
        <v>25</v>
      </c>
      <c r="E212" s="7">
        <v>98695</v>
      </c>
      <c r="F212" s="7">
        <v>88436</v>
      </c>
      <c r="G212" s="7">
        <v>10259</v>
      </c>
    </row>
    <row r="213" spans="1:7" x14ac:dyDescent="0.55000000000000004">
      <c r="A213" s="5">
        <v>45801</v>
      </c>
      <c r="B213" s="6" t="s">
        <v>29</v>
      </c>
      <c r="C213" s="6" t="s">
        <v>24</v>
      </c>
      <c r="D213" s="6" t="s">
        <v>27</v>
      </c>
      <c r="E213" s="7">
        <v>4358</v>
      </c>
      <c r="F213" s="7">
        <v>3347</v>
      </c>
      <c r="G213" s="7">
        <v>1011</v>
      </c>
    </row>
    <row r="214" spans="1:7" x14ac:dyDescent="0.55000000000000004">
      <c r="A214" s="5">
        <v>45801</v>
      </c>
      <c r="B214" s="6" t="s">
        <v>26</v>
      </c>
      <c r="C214" s="6" t="s">
        <v>21</v>
      </c>
      <c r="D214" s="6" t="s">
        <v>27</v>
      </c>
      <c r="E214" s="7">
        <v>163594</v>
      </c>
      <c r="F214" s="7">
        <v>126590</v>
      </c>
      <c r="G214" s="7">
        <v>37003</v>
      </c>
    </row>
    <row r="215" spans="1:7" x14ac:dyDescent="0.55000000000000004">
      <c r="A215" s="5">
        <v>45801</v>
      </c>
      <c r="B215" s="6" t="s">
        <v>23</v>
      </c>
      <c r="C215" s="6" t="s">
        <v>19</v>
      </c>
      <c r="D215" s="6" t="s">
        <v>22</v>
      </c>
      <c r="E215" s="7">
        <v>9468</v>
      </c>
      <c r="F215" s="7">
        <v>7718</v>
      </c>
      <c r="G215" s="7">
        <v>1749</v>
      </c>
    </row>
    <row r="216" spans="1:7" x14ac:dyDescent="0.55000000000000004">
      <c r="A216" s="5">
        <v>45802</v>
      </c>
      <c r="B216" s="6" t="s">
        <v>29</v>
      </c>
      <c r="C216" s="6" t="s">
        <v>19</v>
      </c>
      <c r="D216" s="6" t="s">
        <v>22</v>
      </c>
      <c r="E216" s="7">
        <v>10176</v>
      </c>
      <c r="F216" s="7">
        <v>7709</v>
      </c>
      <c r="G216" s="7">
        <v>2467</v>
      </c>
    </row>
    <row r="217" spans="1:7" x14ac:dyDescent="0.55000000000000004">
      <c r="A217" s="5">
        <v>45803</v>
      </c>
      <c r="B217" s="6" t="s">
        <v>28</v>
      </c>
      <c r="C217" s="6" t="s">
        <v>21</v>
      </c>
      <c r="D217" s="6" t="s">
        <v>27</v>
      </c>
      <c r="E217" s="7">
        <v>63052</v>
      </c>
      <c r="F217" s="7">
        <v>49304</v>
      </c>
      <c r="G217" s="7">
        <v>13748</v>
      </c>
    </row>
    <row r="218" spans="1:7" x14ac:dyDescent="0.55000000000000004">
      <c r="A218" s="5">
        <v>45803</v>
      </c>
      <c r="B218" s="6" t="s">
        <v>28</v>
      </c>
      <c r="C218" s="6" t="s">
        <v>30</v>
      </c>
      <c r="D218" s="6" t="s">
        <v>22</v>
      </c>
      <c r="E218" s="7">
        <v>1313</v>
      </c>
      <c r="F218" s="7">
        <v>1094</v>
      </c>
      <c r="G218" s="7">
        <v>219</v>
      </c>
    </row>
    <row r="219" spans="1:7" x14ac:dyDescent="0.55000000000000004">
      <c r="A219" s="5">
        <v>45803</v>
      </c>
      <c r="B219" s="6" t="s">
        <v>26</v>
      </c>
      <c r="C219" s="6" t="s">
        <v>31</v>
      </c>
      <c r="D219" s="6" t="s">
        <v>22</v>
      </c>
      <c r="E219" s="7">
        <v>9108</v>
      </c>
      <c r="F219" s="7">
        <v>7191</v>
      </c>
      <c r="G219" s="7">
        <v>1918</v>
      </c>
    </row>
    <row r="220" spans="1:7" x14ac:dyDescent="0.55000000000000004">
      <c r="A220" s="5">
        <v>45804</v>
      </c>
      <c r="B220" s="6" t="s">
        <v>23</v>
      </c>
      <c r="C220" s="6" t="s">
        <v>24</v>
      </c>
      <c r="D220" s="6" t="s">
        <v>27</v>
      </c>
      <c r="E220" s="7">
        <v>175600</v>
      </c>
      <c r="F220" s="7">
        <v>134480</v>
      </c>
      <c r="G220" s="7">
        <v>41120</v>
      </c>
    </row>
    <row r="221" spans="1:7" x14ac:dyDescent="0.55000000000000004">
      <c r="A221" s="5">
        <v>45806</v>
      </c>
      <c r="B221" s="6" t="s">
        <v>26</v>
      </c>
      <c r="C221" s="6" t="s">
        <v>21</v>
      </c>
      <c r="D221" s="6" t="s">
        <v>27</v>
      </c>
      <c r="E221" s="7">
        <v>10405</v>
      </c>
      <c r="F221" s="7">
        <v>5535</v>
      </c>
      <c r="G221" s="7">
        <v>4870</v>
      </c>
    </row>
    <row r="222" spans="1:7" x14ac:dyDescent="0.55000000000000004">
      <c r="A222" s="5">
        <v>45807</v>
      </c>
      <c r="B222" s="6" t="s">
        <v>23</v>
      </c>
      <c r="C222" s="6" t="s">
        <v>19</v>
      </c>
      <c r="D222" s="6" t="s">
        <v>22</v>
      </c>
      <c r="E222" s="7">
        <v>4782</v>
      </c>
      <c r="F222" s="7">
        <v>3898</v>
      </c>
      <c r="G222" s="7">
        <v>884</v>
      </c>
    </row>
    <row r="223" spans="1:7" x14ac:dyDescent="0.55000000000000004">
      <c r="A223" s="5">
        <v>45808</v>
      </c>
      <c r="B223" s="6" t="s">
        <v>26</v>
      </c>
      <c r="C223" s="6" t="s">
        <v>21</v>
      </c>
      <c r="D223" s="6" t="s">
        <v>32</v>
      </c>
      <c r="E223" s="7">
        <v>2594</v>
      </c>
      <c r="F223" s="7">
        <v>1729</v>
      </c>
      <c r="G223" s="7">
        <v>865</v>
      </c>
    </row>
    <row r="224" spans="1:7" x14ac:dyDescent="0.55000000000000004">
      <c r="A224" s="5">
        <v>45808</v>
      </c>
      <c r="B224" s="6" t="s">
        <v>28</v>
      </c>
      <c r="C224" s="6" t="s">
        <v>31</v>
      </c>
      <c r="D224" s="6" t="s">
        <v>22</v>
      </c>
      <c r="E224" s="7">
        <v>19190</v>
      </c>
      <c r="F224" s="7">
        <v>14538</v>
      </c>
      <c r="G224" s="7">
        <v>4652</v>
      </c>
    </row>
    <row r="225" spans="1:7" x14ac:dyDescent="0.55000000000000004">
      <c r="A225" s="5">
        <v>45808</v>
      </c>
      <c r="B225" s="6" t="s">
        <v>29</v>
      </c>
      <c r="C225" s="6" t="s">
        <v>30</v>
      </c>
      <c r="D225" s="6" t="s">
        <v>22</v>
      </c>
      <c r="E225" s="7">
        <v>1429</v>
      </c>
      <c r="F225" s="7">
        <v>1204</v>
      </c>
      <c r="G225" s="7">
        <v>225</v>
      </c>
    </row>
    <row r="226" spans="1:7" x14ac:dyDescent="0.55000000000000004">
      <c r="A226" s="5">
        <v>45809</v>
      </c>
      <c r="B226" s="6" t="s">
        <v>26</v>
      </c>
      <c r="C226" s="6" t="s">
        <v>24</v>
      </c>
      <c r="D226" s="6" t="s">
        <v>27</v>
      </c>
      <c r="E226" s="7">
        <v>15728</v>
      </c>
      <c r="F226" s="7">
        <v>8836</v>
      </c>
      <c r="G226" s="7">
        <v>6892</v>
      </c>
    </row>
    <row r="227" spans="1:7" x14ac:dyDescent="0.55000000000000004">
      <c r="A227" s="5">
        <v>45810</v>
      </c>
      <c r="B227" s="6" t="s">
        <v>28</v>
      </c>
      <c r="C227" s="6" t="s">
        <v>19</v>
      </c>
      <c r="D227" s="6" t="s">
        <v>32</v>
      </c>
      <c r="E227" s="7">
        <v>52761</v>
      </c>
      <c r="F227" s="7">
        <v>40430</v>
      </c>
      <c r="G227" s="7">
        <v>12331</v>
      </c>
    </row>
    <row r="228" spans="1:7" x14ac:dyDescent="0.55000000000000004">
      <c r="A228" s="5">
        <v>45810</v>
      </c>
      <c r="B228" s="6" t="s">
        <v>23</v>
      </c>
      <c r="C228" s="6" t="s">
        <v>31</v>
      </c>
      <c r="D228" s="6" t="s">
        <v>27</v>
      </c>
      <c r="E228" s="7">
        <v>335579</v>
      </c>
      <c r="F228" s="7">
        <v>262408</v>
      </c>
      <c r="G228" s="7">
        <v>73171</v>
      </c>
    </row>
    <row r="229" spans="1:7" x14ac:dyDescent="0.55000000000000004">
      <c r="A229" s="5">
        <v>45810</v>
      </c>
      <c r="B229" s="6" t="s">
        <v>29</v>
      </c>
      <c r="C229" s="6" t="s">
        <v>21</v>
      </c>
      <c r="D229" s="6" t="s">
        <v>25</v>
      </c>
      <c r="E229" s="7">
        <v>63157</v>
      </c>
      <c r="F229" s="7">
        <v>54259</v>
      </c>
      <c r="G229" s="7">
        <v>8898</v>
      </c>
    </row>
    <row r="230" spans="1:7" x14ac:dyDescent="0.55000000000000004">
      <c r="A230" s="5">
        <v>45811</v>
      </c>
      <c r="B230" s="6" t="s">
        <v>29</v>
      </c>
      <c r="C230" s="6" t="s">
        <v>19</v>
      </c>
      <c r="D230" s="6" t="s">
        <v>32</v>
      </c>
      <c r="E230" s="7">
        <v>7140</v>
      </c>
      <c r="F230" s="7">
        <v>5174</v>
      </c>
      <c r="G230" s="7">
        <v>1966</v>
      </c>
    </row>
    <row r="231" spans="1:7" x14ac:dyDescent="0.55000000000000004">
      <c r="A231" s="5">
        <v>45811</v>
      </c>
      <c r="B231" s="6" t="s">
        <v>28</v>
      </c>
      <c r="C231" s="6" t="s">
        <v>19</v>
      </c>
      <c r="D231" s="6" t="s">
        <v>27</v>
      </c>
      <c r="E231" s="7">
        <v>1122</v>
      </c>
      <c r="F231" s="7">
        <v>844</v>
      </c>
      <c r="G231" s="7">
        <v>278</v>
      </c>
    </row>
    <row r="232" spans="1:7" x14ac:dyDescent="0.55000000000000004">
      <c r="A232" s="5">
        <v>45812</v>
      </c>
      <c r="B232" s="6" t="s">
        <v>26</v>
      </c>
      <c r="C232" s="6" t="s">
        <v>31</v>
      </c>
      <c r="D232" s="6" t="s">
        <v>32</v>
      </c>
      <c r="E232" s="7">
        <v>40091</v>
      </c>
      <c r="F232" s="7">
        <v>29697</v>
      </c>
      <c r="G232" s="7">
        <v>10394</v>
      </c>
    </row>
    <row r="233" spans="1:7" x14ac:dyDescent="0.55000000000000004">
      <c r="A233" s="5">
        <v>45812</v>
      </c>
      <c r="B233" s="6" t="s">
        <v>23</v>
      </c>
      <c r="C233" s="6" t="s">
        <v>30</v>
      </c>
      <c r="D233" s="6" t="s">
        <v>27</v>
      </c>
      <c r="E233" s="7">
        <v>5017</v>
      </c>
      <c r="F233" s="7">
        <v>2851</v>
      </c>
      <c r="G233" s="7">
        <v>2167</v>
      </c>
    </row>
    <row r="234" spans="1:7" x14ac:dyDescent="0.55000000000000004">
      <c r="A234" s="5">
        <v>45813</v>
      </c>
      <c r="B234" s="6" t="s">
        <v>18</v>
      </c>
      <c r="C234" s="6" t="s">
        <v>21</v>
      </c>
      <c r="D234" s="6" t="s">
        <v>27</v>
      </c>
      <c r="E234" s="7">
        <v>12650</v>
      </c>
      <c r="F234" s="7">
        <v>9127</v>
      </c>
      <c r="G234" s="7">
        <v>3523</v>
      </c>
    </row>
    <row r="235" spans="1:7" x14ac:dyDescent="0.55000000000000004">
      <c r="A235" s="5">
        <v>45816</v>
      </c>
      <c r="B235" s="6" t="s">
        <v>26</v>
      </c>
      <c r="C235" s="6" t="s">
        <v>24</v>
      </c>
      <c r="D235" s="6" t="s">
        <v>20</v>
      </c>
      <c r="E235" s="7">
        <v>98702</v>
      </c>
      <c r="F235" s="7">
        <v>92270</v>
      </c>
      <c r="G235" s="7">
        <v>6432</v>
      </c>
    </row>
    <row r="236" spans="1:7" x14ac:dyDescent="0.55000000000000004">
      <c r="A236" s="5">
        <v>45817</v>
      </c>
      <c r="B236" s="6" t="s">
        <v>23</v>
      </c>
      <c r="C236" s="6" t="s">
        <v>31</v>
      </c>
      <c r="D236" s="6" t="s">
        <v>27</v>
      </c>
      <c r="E236" s="7">
        <v>3948</v>
      </c>
      <c r="F236" s="7">
        <v>3065</v>
      </c>
      <c r="G236" s="7">
        <v>883</v>
      </c>
    </row>
    <row r="237" spans="1:7" x14ac:dyDescent="0.55000000000000004">
      <c r="A237" s="5">
        <v>45817</v>
      </c>
      <c r="B237" s="6" t="s">
        <v>26</v>
      </c>
      <c r="C237" s="6" t="s">
        <v>30</v>
      </c>
      <c r="D237" s="6" t="s">
        <v>27</v>
      </c>
      <c r="E237" s="7">
        <v>14349</v>
      </c>
      <c r="F237" s="7">
        <v>7552</v>
      </c>
      <c r="G237" s="7">
        <v>6797</v>
      </c>
    </row>
    <row r="238" spans="1:7" x14ac:dyDescent="0.55000000000000004">
      <c r="A238" s="5">
        <v>45817</v>
      </c>
      <c r="B238" s="6" t="s">
        <v>23</v>
      </c>
      <c r="C238" s="6" t="s">
        <v>30</v>
      </c>
      <c r="D238" s="6" t="s">
        <v>25</v>
      </c>
      <c r="E238" s="7">
        <v>55207</v>
      </c>
      <c r="F238" s="7">
        <v>50006</v>
      </c>
      <c r="G238" s="7">
        <v>5201</v>
      </c>
    </row>
    <row r="239" spans="1:7" x14ac:dyDescent="0.55000000000000004">
      <c r="A239" s="5">
        <v>45818</v>
      </c>
      <c r="B239" s="6" t="s">
        <v>28</v>
      </c>
      <c r="C239" s="6" t="s">
        <v>21</v>
      </c>
      <c r="D239" s="6" t="s">
        <v>22</v>
      </c>
      <c r="E239" s="7">
        <v>10765</v>
      </c>
      <c r="F239" s="7">
        <v>8872</v>
      </c>
      <c r="G239" s="7">
        <v>1893</v>
      </c>
    </row>
    <row r="240" spans="1:7" x14ac:dyDescent="0.55000000000000004">
      <c r="A240" s="5">
        <v>45819</v>
      </c>
      <c r="B240" s="6" t="s">
        <v>23</v>
      </c>
      <c r="C240" s="6" t="s">
        <v>31</v>
      </c>
      <c r="D240" s="6" t="s">
        <v>25</v>
      </c>
      <c r="E240" s="7">
        <v>515038</v>
      </c>
      <c r="F240" s="7">
        <v>451788</v>
      </c>
      <c r="G240" s="7">
        <v>63250</v>
      </c>
    </row>
    <row r="241" spans="1:7" x14ac:dyDescent="0.55000000000000004">
      <c r="A241" s="5">
        <v>45820</v>
      </c>
      <c r="B241" s="6" t="s">
        <v>23</v>
      </c>
      <c r="C241" s="6" t="s">
        <v>21</v>
      </c>
      <c r="D241" s="6" t="s">
        <v>27</v>
      </c>
      <c r="E241" s="7">
        <v>872471</v>
      </c>
      <c r="F241" s="7">
        <v>675126</v>
      </c>
      <c r="G241" s="7">
        <v>197345</v>
      </c>
    </row>
    <row r="242" spans="1:7" x14ac:dyDescent="0.55000000000000004">
      <c r="A242" s="5">
        <v>45820</v>
      </c>
      <c r="B242" s="6" t="s">
        <v>18</v>
      </c>
      <c r="C242" s="6" t="s">
        <v>31</v>
      </c>
      <c r="D242" s="6" t="s">
        <v>22</v>
      </c>
      <c r="E242" s="7">
        <v>8730</v>
      </c>
      <c r="F242" s="7">
        <v>6892</v>
      </c>
      <c r="G242" s="7">
        <v>1838</v>
      </c>
    </row>
    <row r="243" spans="1:7" x14ac:dyDescent="0.55000000000000004">
      <c r="A243" s="5">
        <v>45820</v>
      </c>
      <c r="B243" s="6" t="s">
        <v>23</v>
      </c>
      <c r="C243" s="6" t="s">
        <v>21</v>
      </c>
      <c r="D243" s="6" t="s">
        <v>22</v>
      </c>
      <c r="E243" s="7">
        <v>1348</v>
      </c>
      <c r="F243" s="7">
        <v>1162</v>
      </c>
      <c r="G243" s="7">
        <v>186</v>
      </c>
    </row>
    <row r="244" spans="1:7" x14ac:dyDescent="0.55000000000000004">
      <c r="A244" s="5">
        <v>45821</v>
      </c>
      <c r="B244" s="6" t="s">
        <v>26</v>
      </c>
      <c r="C244" s="6" t="s">
        <v>21</v>
      </c>
      <c r="D244" s="6" t="s">
        <v>32</v>
      </c>
      <c r="E244" s="7">
        <v>5344</v>
      </c>
      <c r="F244" s="7">
        <v>3562</v>
      </c>
      <c r="G244" s="7">
        <v>1781</v>
      </c>
    </row>
    <row r="245" spans="1:7" x14ac:dyDescent="0.55000000000000004">
      <c r="A245" s="5">
        <v>45822</v>
      </c>
      <c r="B245" s="6" t="s">
        <v>18</v>
      </c>
      <c r="C245" s="6" t="s">
        <v>30</v>
      </c>
      <c r="D245" s="6" t="s">
        <v>32</v>
      </c>
      <c r="E245" s="7">
        <v>10037</v>
      </c>
      <c r="F245" s="7">
        <v>7781</v>
      </c>
      <c r="G245" s="7">
        <v>2256</v>
      </c>
    </row>
    <row r="246" spans="1:7" x14ac:dyDescent="0.55000000000000004">
      <c r="A246" s="5">
        <v>45822</v>
      </c>
      <c r="B246" s="6" t="s">
        <v>18</v>
      </c>
      <c r="C246" s="6" t="s">
        <v>24</v>
      </c>
      <c r="D246" s="6" t="s">
        <v>20</v>
      </c>
      <c r="E246" s="7">
        <v>2123</v>
      </c>
      <c r="F246" s="7">
        <v>920</v>
      </c>
      <c r="G246" s="7">
        <v>1203</v>
      </c>
    </row>
    <row r="247" spans="1:7" x14ac:dyDescent="0.55000000000000004">
      <c r="A247" s="5">
        <v>45823</v>
      </c>
      <c r="B247" s="6" t="s">
        <v>18</v>
      </c>
      <c r="C247" s="6" t="s">
        <v>21</v>
      </c>
      <c r="D247" s="6" t="s">
        <v>20</v>
      </c>
      <c r="E247" s="7">
        <v>69505</v>
      </c>
      <c r="F247" s="7">
        <v>62181</v>
      </c>
      <c r="G247" s="7">
        <v>7324</v>
      </c>
    </row>
    <row r="248" spans="1:7" x14ac:dyDescent="0.55000000000000004">
      <c r="A248" s="5">
        <v>45824</v>
      </c>
      <c r="B248" s="6" t="s">
        <v>23</v>
      </c>
      <c r="C248" s="6" t="s">
        <v>30</v>
      </c>
      <c r="D248" s="6" t="s">
        <v>27</v>
      </c>
      <c r="E248" s="7">
        <v>17994</v>
      </c>
      <c r="F248" s="7">
        <v>13250</v>
      </c>
      <c r="G248" s="7">
        <v>4744</v>
      </c>
    </row>
    <row r="249" spans="1:7" x14ac:dyDescent="0.55000000000000004">
      <c r="A249" s="5">
        <v>45824</v>
      </c>
      <c r="B249" s="6" t="s">
        <v>26</v>
      </c>
      <c r="C249" s="6" t="s">
        <v>24</v>
      </c>
      <c r="D249" s="6" t="s">
        <v>22</v>
      </c>
      <c r="E249" s="7">
        <v>6766</v>
      </c>
      <c r="F249" s="7">
        <v>5576</v>
      </c>
      <c r="G249" s="7">
        <v>1190</v>
      </c>
    </row>
    <row r="250" spans="1:7" x14ac:dyDescent="0.55000000000000004">
      <c r="A250" s="5">
        <v>45826</v>
      </c>
      <c r="B250" s="6" t="s">
        <v>29</v>
      </c>
      <c r="C250" s="6" t="s">
        <v>19</v>
      </c>
      <c r="D250" s="6" t="s">
        <v>22</v>
      </c>
      <c r="E250" s="7">
        <v>17035</v>
      </c>
      <c r="F250" s="7">
        <v>14040</v>
      </c>
      <c r="G250" s="7">
        <v>2995</v>
      </c>
    </row>
    <row r="251" spans="1:7" x14ac:dyDescent="0.55000000000000004">
      <c r="A251" s="5">
        <v>45827</v>
      </c>
      <c r="B251" s="6" t="s">
        <v>28</v>
      </c>
      <c r="C251" s="6" t="s">
        <v>30</v>
      </c>
      <c r="D251" s="6" t="s">
        <v>22</v>
      </c>
      <c r="E251" s="7">
        <v>4230</v>
      </c>
      <c r="F251" s="7">
        <v>3238</v>
      </c>
      <c r="G251" s="7">
        <v>993</v>
      </c>
    </row>
    <row r="252" spans="1:7" x14ac:dyDescent="0.55000000000000004">
      <c r="A252" s="5">
        <v>45829</v>
      </c>
      <c r="B252" s="6" t="s">
        <v>18</v>
      </c>
      <c r="C252" s="6" t="s">
        <v>30</v>
      </c>
      <c r="D252" s="6" t="s">
        <v>27</v>
      </c>
      <c r="E252" s="7">
        <v>3244</v>
      </c>
      <c r="F252" s="7">
        <v>2492</v>
      </c>
      <c r="G252" s="7">
        <v>752</v>
      </c>
    </row>
    <row r="253" spans="1:7" x14ac:dyDescent="0.55000000000000004">
      <c r="A253" s="5">
        <v>45829</v>
      </c>
      <c r="B253" s="6" t="s">
        <v>23</v>
      </c>
      <c r="C253" s="6" t="s">
        <v>31</v>
      </c>
      <c r="D253" s="6" t="s">
        <v>27</v>
      </c>
      <c r="E253" s="7">
        <v>116133</v>
      </c>
      <c r="F253" s="7">
        <v>98034</v>
      </c>
      <c r="G253" s="7">
        <v>18099</v>
      </c>
    </row>
    <row r="254" spans="1:7" x14ac:dyDescent="0.55000000000000004">
      <c r="A254" s="5">
        <v>45829</v>
      </c>
      <c r="B254" s="6" t="s">
        <v>28</v>
      </c>
      <c r="C254" s="6" t="s">
        <v>21</v>
      </c>
      <c r="D254" s="6" t="s">
        <v>27</v>
      </c>
      <c r="E254" s="7">
        <v>5681</v>
      </c>
      <c r="F254" s="7">
        <v>4719</v>
      </c>
      <c r="G254" s="7">
        <v>963</v>
      </c>
    </row>
    <row r="255" spans="1:7" x14ac:dyDescent="0.55000000000000004">
      <c r="A255" s="5">
        <v>45829</v>
      </c>
      <c r="B255" s="6" t="s">
        <v>29</v>
      </c>
      <c r="C255" s="6" t="s">
        <v>30</v>
      </c>
      <c r="D255" s="6" t="s">
        <v>25</v>
      </c>
      <c r="E255" s="7">
        <v>168648</v>
      </c>
      <c r="F255" s="7">
        <v>146396</v>
      </c>
      <c r="G255" s="7">
        <v>22252</v>
      </c>
    </row>
    <row r="256" spans="1:7" x14ac:dyDescent="0.55000000000000004">
      <c r="A256" s="5">
        <v>45830</v>
      </c>
      <c r="B256" s="6" t="s">
        <v>26</v>
      </c>
      <c r="C256" s="6" t="s">
        <v>24</v>
      </c>
      <c r="D256" s="6" t="s">
        <v>25</v>
      </c>
      <c r="E256" s="7">
        <v>150738</v>
      </c>
      <c r="F256" s="7">
        <v>136538</v>
      </c>
      <c r="G256" s="7">
        <v>14200</v>
      </c>
    </row>
    <row r="257" spans="1:7" x14ac:dyDescent="0.55000000000000004">
      <c r="A257" s="5">
        <v>45831</v>
      </c>
      <c r="B257" s="6" t="s">
        <v>18</v>
      </c>
      <c r="C257" s="6" t="s">
        <v>21</v>
      </c>
      <c r="D257" s="6" t="s">
        <v>27</v>
      </c>
      <c r="E257" s="7">
        <v>736</v>
      </c>
      <c r="F257" s="7">
        <v>611</v>
      </c>
      <c r="G257" s="7">
        <v>125</v>
      </c>
    </row>
    <row r="258" spans="1:7" x14ac:dyDescent="0.55000000000000004">
      <c r="A258" s="5">
        <v>45832</v>
      </c>
      <c r="B258" s="6" t="s">
        <v>29</v>
      </c>
      <c r="C258" s="6" t="s">
        <v>31</v>
      </c>
      <c r="D258" s="6" t="s">
        <v>27</v>
      </c>
      <c r="E258" s="7">
        <v>8488</v>
      </c>
      <c r="F258" s="7">
        <v>4823</v>
      </c>
      <c r="G258" s="7">
        <v>3665</v>
      </c>
    </row>
    <row r="259" spans="1:7" x14ac:dyDescent="0.55000000000000004">
      <c r="A259" s="5">
        <v>45834</v>
      </c>
      <c r="B259" s="6" t="s">
        <v>28</v>
      </c>
      <c r="C259" s="6" t="s">
        <v>19</v>
      </c>
      <c r="D259" s="6" t="s">
        <v>27</v>
      </c>
      <c r="E259" s="7">
        <v>10724</v>
      </c>
      <c r="F259" s="7">
        <v>8063</v>
      </c>
      <c r="G259" s="7">
        <v>2661</v>
      </c>
    </row>
    <row r="260" spans="1:7" x14ac:dyDescent="0.55000000000000004">
      <c r="A260" s="5">
        <v>45836</v>
      </c>
      <c r="B260" s="6" t="s">
        <v>26</v>
      </c>
      <c r="C260" s="6" t="s">
        <v>19</v>
      </c>
      <c r="D260" s="6" t="s">
        <v>32</v>
      </c>
      <c r="E260" s="7">
        <v>29571</v>
      </c>
      <c r="F260" s="7">
        <v>21429</v>
      </c>
      <c r="G260" s="7">
        <v>8143</v>
      </c>
    </row>
    <row r="261" spans="1:7" x14ac:dyDescent="0.55000000000000004">
      <c r="A261" s="5">
        <v>45836</v>
      </c>
      <c r="B261" s="6" t="s">
        <v>29</v>
      </c>
      <c r="C261" s="6" t="s">
        <v>19</v>
      </c>
      <c r="D261" s="6" t="s">
        <v>27</v>
      </c>
      <c r="E261" s="7">
        <v>2221</v>
      </c>
      <c r="F261" s="7">
        <v>1725</v>
      </c>
      <c r="G261" s="7">
        <v>497</v>
      </c>
    </row>
    <row r="262" spans="1:7" x14ac:dyDescent="0.55000000000000004">
      <c r="A262" s="5">
        <v>45836</v>
      </c>
      <c r="B262" s="6" t="s">
        <v>18</v>
      </c>
      <c r="C262" s="6" t="s">
        <v>24</v>
      </c>
      <c r="D262" s="6" t="s">
        <v>27</v>
      </c>
      <c r="E262" s="7">
        <v>48405</v>
      </c>
      <c r="F262" s="7">
        <v>39953</v>
      </c>
      <c r="G262" s="7">
        <v>8452</v>
      </c>
    </row>
    <row r="263" spans="1:7" x14ac:dyDescent="0.55000000000000004">
      <c r="A263" s="5">
        <v>45837</v>
      </c>
      <c r="B263" s="6" t="s">
        <v>29</v>
      </c>
      <c r="C263" s="6" t="s">
        <v>30</v>
      </c>
      <c r="D263" s="6" t="s">
        <v>20</v>
      </c>
      <c r="E263" s="7">
        <v>54660</v>
      </c>
      <c r="F263" s="7">
        <v>46883</v>
      </c>
      <c r="G263" s="7">
        <v>7776</v>
      </c>
    </row>
    <row r="264" spans="1:7" x14ac:dyDescent="0.55000000000000004">
      <c r="A264" s="5">
        <v>45837</v>
      </c>
      <c r="B264" s="6" t="s">
        <v>28</v>
      </c>
      <c r="C264" s="6" t="s">
        <v>21</v>
      </c>
      <c r="D264" s="6" t="s">
        <v>25</v>
      </c>
      <c r="E264" s="7">
        <v>778532</v>
      </c>
      <c r="F264" s="7">
        <v>754391</v>
      </c>
      <c r="G264" s="7">
        <v>24141</v>
      </c>
    </row>
    <row r="265" spans="1:7" x14ac:dyDescent="0.55000000000000004">
      <c r="A265" s="5">
        <v>45837</v>
      </c>
      <c r="B265" s="6" t="s">
        <v>18</v>
      </c>
      <c r="C265" s="6" t="s">
        <v>30</v>
      </c>
      <c r="D265" s="6" t="s">
        <v>22</v>
      </c>
      <c r="E265" s="7">
        <v>4797</v>
      </c>
      <c r="F265" s="7">
        <v>3671</v>
      </c>
      <c r="G265" s="7">
        <v>1126</v>
      </c>
    </row>
    <row r="266" spans="1:7" x14ac:dyDescent="0.55000000000000004">
      <c r="A266" s="5">
        <v>45838</v>
      </c>
      <c r="B266" s="6" t="s">
        <v>28</v>
      </c>
      <c r="C266" s="6" t="s">
        <v>31</v>
      </c>
      <c r="D266" s="6" t="s">
        <v>25</v>
      </c>
      <c r="E266" s="7">
        <v>195105</v>
      </c>
      <c r="F266" s="7">
        <v>180653</v>
      </c>
      <c r="G266" s="7">
        <v>14452</v>
      </c>
    </row>
    <row r="267" spans="1:7" x14ac:dyDescent="0.55000000000000004">
      <c r="A267" s="5">
        <v>45839</v>
      </c>
      <c r="B267" s="6" t="s">
        <v>23</v>
      </c>
      <c r="C267" s="6" t="s">
        <v>24</v>
      </c>
      <c r="D267" s="6" t="s">
        <v>22</v>
      </c>
      <c r="E267" s="7">
        <v>8852</v>
      </c>
      <c r="F267" s="7">
        <v>7544</v>
      </c>
      <c r="G267" s="7">
        <v>1308</v>
      </c>
    </row>
    <row r="268" spans="1:7" x14ac:dyDescent="0.55000000000000004">
      <c r="A268" s="5">
        <v>45840</v>
      </c>
      <c r="B268" s="6" t="s">
        <v>23</v>
      </c>
      <c r="C268" s="6" t="s">
        <v>30</v>
      </c>
      <c r="D268" s="6" t="s">
        <v>27</v>
      </c>
      <c r="E268" s="7">
        <v>3764</v>
      </c>
      <c r="F268" s="7">
        <v>2772</v>
      </c>
      <c r="G268" s="7">
        <v>992</v>
      </c>
    </row>
    <row r="269" spans="1:7" x14ac:dyDescent="0.55000000000000004">
      <c r="A269" s="5">
        <v>45841</v>
      </c>
      <c r="B269" s="6" t="s">
        <v>18</v>
      </c>
      <c r="C269" s="6" t="s">
        <v>24</v>
      </c>
      <c r="D269" s="6" t="s">
        <v>20</v>
      </c>
      <c r="E269" s="7">
        <v>33059</v>
      </c>
      <c r="F269" s="7">
        <v>28067</v>
      </c>
      <c r="G269" s="7">
        <v>4993</v>
      </c>
    </row>
    <row r="270" spans="1:7" x14ac:dyDescent="0.55000000000000004">
      <c r="A270" s="5">
        <v>45841</v>
      </c>
      <c r="B270" s="6" t="s">
        <v>29</v>
      </c>
      <c r="C270" s="6" t="s">
        <v>31</v>
      </c>
      <c r="D270" s="6" t="s">
        <v>20</v>
      </c>
      <c r="E270" s="7">
        <v>232945</v>
      </c>
      <c r="F270" s="7">
        <v>228012</v>
      </c>
      <c r="G270" s="7">
        <v>4933</v>
      </c>
    </row>
    <row r="271" spans="1:7" x14ac:dyDescent="0.55000000000000004">
      <c r="A271" s="5">
        <v>45841</v>
      </c>
      <c r="B271" s="6" t="s">
        <v>28</v>
      </c>
      <c r="C271" s="6" t="s">
        <v>24</v>
      </c>
      <c r="D271" s="6" t="s">
        <v>22</v>
      </c>
      <c r="E271" s="7">
        <v>7139</v>
      </c>
      <c r="F271" s="7">
        <v>5520</v>
      </c>
      <c r="G271" s="7">
        <v>1619</v>
      </c>
    </row>
    <row r="272" spans="1:7" x14ac:dyDescent="0.55000000000000004">
      <c r="A272" s="5">
        <v>45842</v>
      </c>
      <c r="B272" s="6" t="s">
        <v>26</v>
      </c>
      <c r="C272" s="6" t="s">
        <v>30</v>
      </c>
      <c r="D272" s="6" t="s">
        <v>27</v>
      </c>
      <c r="E272" s="7">
        <v>39570</v>
      </c>
      <c r="F272" s="7">
        <v>20826</v>
      </c>
      <c r="G272" s="7">
        <v>18744</v>
      </c>
    </row>
    <row r="273" spans="1:7" x14ac:dyDescent="0.55000000000000004">
      <c r="A273" s="5">
        <v>45843</v>
      </c>
      <c r="B273" s="6" t="s">
        <v>23</v>
      </c>
      <c r="C273" s="6" t="s">
        <v>21</v>
      </c>
      <c r="D273" s="6" t="s">
        <v>22</v>
      </c>
      <c r="E273" s="7">
        <v>6813</v>
      </c>
      <c r="F273" s="7">
        <v>5873</v>
      </c>
      <c r="G273" s="7">
        <v>940</v>
      </c>
    </row>
    <row r="274" spans="1:7" x14ac:dyDescent="0.55000000000000004">
      <c r="A274" s="5">
        <v>45844</v>
      </c>
      <c r="B274" s="6" t="s">
        <v>28</v>
      </c>
      <c r="C274" s="6" t="s">
        <v>30</v>
      </c>
      <c r="D274" s="6" t="s">
        <v>20</v>
      </c>
      <c r="E274" s="7">
        <v>140885</v>
      </c>
      <c r="F274" s="7">
        <v>130240</v>
      </c>
      <c r="G274" s="7">
        <v>10645</v>
      </c>
    </row>
    <row r="275" spans="1:7" x14ac:dyDescent="0.55000000000000004">
      <c r="A275" s="5">
        <v>45844</v>
      </c>
      <c r="B275" s="6" t="s">
        <v>28</v>
      </c>
      <c r="C275" s="6" t="s">
        <v>24</v>
      </c>
      <c r="D275" s="6" t="s">
        <v>27</v>
      </c>
      <c r="E275" s="7">
        <v>40130</v>
      </c>
      <c r="F275" s="7">
        <v>21575</v>
      </c>
      <c r="G275" s="7">
        <v>18555</v>
      </c>
    </row>
    <row r="276" spans="1:7" x14ac:dyDescent="0.55000000000000004">
      <c r="A276" s="5">
        <v>45845</v>
      </c>
      <c r="B276" s="6" t="s">
        <v>18</v>
      </c>
      <c r="C276" s="6" t="s">
        <v>19</v>
      </c>
      <c r="D276" s="6" t="s">
        <v>32</v>
      </c>
      <c r="E276" s="7">
        <v>26619</v>
      </c>
      <c r="F276" s="7">
        <v>20878</v>
      </c>
      <c r="G276" s="7">
        <v>5741</v>
      </c>
    </row>
    <row r="277" spans="1:7" x14ac:dyDescent="0.55000000000000004">
      <c r="A277" s="5">
        <v>45845</v>
      </c>
      <c r="B277" s="6" t="s">
        <v>23</v>
      </c>
      <c r="C277" s="6" t="s">
        <v>31</v>
      </c>
      <c r="D277" s="6" t="s">
        <v>27</v>
      </c>
      <c r="E277" s="7">
        <v>1045</v>
      </c>
      <c r="F277" s="7">
        <v>821</v>
      </c>
      <c r="G277" s="7">
        <v>225</v>
      </c>
    </row>
    <row r="278" spans="1:7" x14ac:dyDescent="0.55000000000000004">
      <c r="A278" s="5">
        <v>45846</v>
      </c>
      <c r="B278" s="6" t="s">
        <v>29</v>
      </c>
      <c r="C278" s="6" t="s">
        <v>30</v>
      </c>
      <c r="D278" s="6" t="s">
        <v>20</v>
      </c>
      <c r="E278" s="7">
        <v>21317</v>
      </c>
      <c r="F278" s="7">
        <v>20866</v>
      </c>
      <c r="G278" s="7">
        <v>451</v>
      </c>
    </row>
    <row r="279" spans="1:7" x14ac:dyDescent="0.55000000000000004">
      <c r="A279" s="5">
        <v>45846</v>
      </c>
      <c r="B279" s="6" t="s">
        <v>29</v>
      </c>
      <c r="C279" s="6" t="s">
        <v>31</v>
      </c>
      <c r="D279" s="6" t="s">
        <v>27</v>
      </c>
      <c r="E279" s="7">
        <v>2428</v>
      </c>
      <c r="F279" s="7">
        <v>1825</v>
      </c>
      <c r="G279" s="7">
        <v>602</v>
      </c>
    </row>
    <row r="280" spans="1:7" x14ac:dyDescent="0.55000000000000004">
      <c r="A280" s="5">
        <v>45846</v>
      </c>
      <c r="B280" s="6" t="s">
        <v>23</v>
      </c>
      <c r="C280" s="6" t="s">
        <v>31</v>
      </c>
      <c r="D280" s="6" t="s">
        <v>27</v>
      </c>
      <c r="E280" s="7">
        <v>667253</v>
      </c>
      <c r="F280" s="7">
        <v>538776</v>
      </c>
      <c r="G280" s="7">
        <v>128477</v>
      </c>
    </row>
    <row r="281" spans="1:7" x14ac:dyDescent="0.55000000000000004">
      <c r="A281" s="5">
        <v>45846</v>
      </c>
      <c r="B281" s="6" t="s">
        <v>29</v>
      </c>
      <c r="C281" s="6" t="s">
        <v>21</v>
      </c>
      <c r="D281" s="6" t="s">
        <v>25</v>
      </c>
      <c r="E281" s="7">
        <v>92245</v>
      </c>
      <c r="F281" s="7">
        <v>77648</v>
      </c>
      <c r="G281" s="7">
        <v>14598</v>
      </c>
    </row>
    <row r="282" spans="1:7" x14ac:dyDescent="0.55000000000000004">
      <c r="A282" s="5">
        <v>45847</v>
      </c>
      <c r="B282" s="6" t="s">
        <v>26</v>
      </c>
      <c r="C282" s="6" t="s">
        <v>21</v>
      </c>
      <c r="D282" s="6" t="s">
        <v>27</v>
      </c>
      <c r="E282" s="7">
        <v>895008</v>
      </c>
      <c r="F282" s="7">
        <v>707302</v>
      </c>
      <c r="G282" s="7">
        <v>187707</v>
      </c>
    </row>
    <row r="283" spans="1:7" x14ac:dyDescent="0.55000000000000004">
      <c r="A283" s="5">
        <v>45847</v>
      </c>
      <c r="B283" s="6" t="s">
        <v>28</v>
      </c>
      <c r="C283" s="6" t="s">
        <v>24</v>
      </c>
      <c r="D283" s="6" t="s">
        <v>22</v>
      </c>
      <c r="E283" s="7">
        <v>1313</v>
      </c>
      <c r="F283" s="7">
        <v>1094</v>
      </c>
      <c r="G283" s="7">
        <v>219</v>
      </c>
    </row>
    <row r="284" spans="1:7" x14ac:dyDescent="0.55000000000000004">
      <c r="A284" s="5">
        <v>45848</v>
      </c>
      <c r="B284" s="6" t="s">
        <v>23</v>
      </c>
      <c r="C284" s="6" t="s">
        <v>31</v>
      </c>
      <c r="D284" s="6" t="s">
        <v>32</v>
      </c>
      <c r="E284" s="7">
        <v>11300</v>
      </c>
      <c r="F284" s="7">
        <v>8278</v>
      </c>
      <c r="G284" s="7">
        <v>3022</v>
      </c>
    </row>
    <row r="285" spans="1:7" x14ac:dyDescent="0.55000000000000004">
      <c r="A285" s="5">
        <v>45848</v>
      </c>
      <c r="B285" s="6" t="s">
        <v>29</v>
      </c>
      <c r="C285" s="6" t="s">
        <v>21</v>
      </c>
      <c r="D285" s="6" t="s">
        <v>20</v>
      </c>
      <c r="E285" s="7">
        <v>377986</v>
      </c>
      <c r="F285" s="7">
        <v>320902</v>
      </c>
      <c r="G285" s="7">
        <v>57084</v>
      </c>
    </row>
    <row r="286" spans="1:7" x14ac:dyDescent="0.55000000000000004">
      <c r="A286" s="5">
        <v>45848</v>
      </c>
      <c r="B286" s="6" t="s">
        <v>26</v>
      </c>
      <c r="C286" s="6" t="s">
        <v>24</v>
      </c>
      <c r="D286" s="6" t="s">
        <v>20</v>
      </c>
      <c r="E286" s="7">
        <v>9899</v>
      </c>
      <c r="F286" s="7">
        <v>4333</v>
      </c>
      <c r="G286" s="7">
        <v>5566</v>
      </c>
    </row>
    <row r="287" spans="1:7" x14ac:dyDescent="0.55000000000000004">
      <c r="A287" s="5">
        <v>45848</v>
      </c>
      <c r="B287" s="6" t="s">
        <v>18</v>
      </c>
      <c r="C287" s="6" t="s">
        <v>21</v>
      </c>
      <c r="D287" s="6" t="s">
        <v>27</v>
      </c>
      <c r="E287" s="7">
        <v>9656</v>
      </c>
      <c r="F287" s="7">
        <v>7185</v>
      </c>
      <c r="G287" s="7">
        <v>2471</v>
      </c>
    </row>
    <row r="288" spans="1:7" x14ac:dyDescent="0.55000000000000004">
      <c r="A288" s="5">
        <v>45849</v>
      </c>
      <c r="B288" s="6" t="s">
        <v>28</v>
      </c>
      <c r="C288" s="6" t="s">
        <v>24</v>
      </c>
      <c r="D288" s="6" t="s">
        <v>25</v>
      </c>
      <c r="E288" s="7">
        <v>102491</v>
      </c>
      <c r="F288" s="7">
        <v>91838</v>
      </c>
      <c r="G288" s="7">
        <v>10653</v>
      </c>
    </row>
    <row r="289" spans="1:7" x14ac:dyDescent="0.55000000000000004">
      <c r="A289" s="5">
        <v>45850</v>
      </c>
      <c r="B289" s="6" t="s">
        <v>23</v>
      </c>
      <c r="C289" s="6" t="s">
        <v>24</v>
      </c>
      <c r="D289" s="6" t="s">
        <v>20</v>
      </c>
      <c r="E289" s="7">
        <v>271232</v>
      </c>
      <c r="F289" s="7">
        <v>230270</v>
      </c>
      <c r="G289" s="7">
        <v>40961</v>
      </c>
    </row>
    <row r="290" spans="1:7" x14ac:dyDescent="0.55000000000000004">
      <c r="A290" s="5">
        <v>45850</v>
      </c>
      <c r="B290" s="6" t="s">
        <v>26</v>
      </c>
      <c r="C290" s="6" t="s">
        <v>19</v>
      </c>
      <c r="D290" s="6" t="s">
        <v>27</v>
      </c>
      <c r="E290" s="7">
        <v>24924</v>
      </c>
      <c r="F290" s="7">
        <v>12716</v>
      </c>
      <c r="G290" s="7">
        <v>12208</v>
      </c>
    </row>
    <row r="291" spans="1:7" x14ac:dyDescent="0.55000000000000004">
      <c r="A291" s="5">
        <v>45850</v>
      </c>
      <c r="B291" s="6" t="s">
        <v>29</v>
      </c>
      <c r="C291" s="6" t="s">
        <v>30</v>
      </c>
      <c r="D291" s="6" t="s">
        <v>25</v>
      </c>
      <c r="E291" s="7">
        <v>767351</v>
      </c>
      <c r="F291" s="7">
        <v>666103</v>
      </c>
      <c r="G291" s="7">
        <v>101248</v>
      </c>
    </row>
    <row r="292" spans="1:7" x14ac:dyDescent="0.55000000000000004">
      <c r="A292" s="5">
        <v>45851</v>
      </c>
      <c r="B292" s="6" t="s">
        <v>29</v>
      </c>
      <c r="C292" s="6" t="s">
        <v>31</v>
      </c>
      <c r="D292" s="6" t="s">
        <v>27</v>
      </c>
      <c r="E292" s="7">
        <v>1858</v>
      </c>
      <c r="F292" s="7">
        <v>1032</v>
      </c>
      <c r="G292" s="7">
        <v>826</v>
      </c>
    </row>
    <row r="293" spans="1:7" x14ac:dyDescent="0.55000000000000004">
      <c r="A293" s="5">
        <v>45852</v>
      </c>
      <c r="B293" s="6" t="s">
        <v>28</v>
      </c>
      <c r="C293" s="6" t="s">
        <v>21</v>
      </c>
      <c r="D293" s="6" t="s">
        <v>27</v>
      </c>
      <c r="E293" s="7">
        <v>9668</v>
      </c>
      <c r="F293" s="7">
        <v>4933</v>
      </c>
      <c r="G293" s="7">
        <v>4736</v>
      </c>
    </row>
    <row r="294" spans="1:7" x14ac:dyDescent="0.55000000000000004">
      <c r="A294" s="5">
        <v>45853</v>
      </c>
      <c r="B294" s="6" t="s">
        <v>26</v>
      </c>
      <c r="C294" s="6" t="s">
        <v>30</v>
      </c>
      <c r="D294" s="6" t="s">
        <v>20</v>
      </c>
      <c r="E294" s="7">
        <v>35398</v>
      </c>
      <c r="F294" s="7">
        <v>29749</v>
      </c>
      <c r="G294" s="7">
        <v>5649</v>
      </c>
    </row>
    <row r="295" spans="1:7" x14ac:dyDescent="0.55000000000000004">
      <c r="A295" s="5">
        <v>45853</v>
      </c>
      <c r="B295" s="6" t="s">
        <v>28</v>
      </c>
      <c r="C295" s="6" t="s">
        <v>30</v>
      </c>
      <c r="D295" s="6" t="s">
        <v>20</v>
      </c>
      <c r="E295" s="7">
        <v>6370</v>
      </c>
      <c r="F295" s="7">
        <v>3983</v>
      </c>
      <c r="G295" s="7">
        <v>2387</v>
      </c>
    </row>
    <row r="296" spans="1:7" x14ac:dyDescent="0.55000000000000004">
      <c r="A296" s="5">
        <v>45853</v>
      </c>
      <c r="B296" s="6" t="s">
        <v>23</v>
      </c>
      <c r="C296" s="6" t="s">
        <v>24</v>
      </c>
      <c r="D296" s="6" t="s">
        <v>25</v>
      </c>
      <c r="E296" s="7">
        <v>314991</v>
      </c>
      <c r="F296" s="7">
        <v>262493</v>
      </c>
      <c r="G296" s="7">
        <v>52499</v>
      </c>
    </row>
    <row r="297" spans="1:7" x14ac:dyDescent="0.55000000000000004">
      <c r="A297" s="5">
        <v>45853</v>
      </c>
      <c r="B297" s="6" t="s">
        <v>23</v>
      </c>
      <c r="C297" s="6" t="s">
        <v>30</v>
      </c>
      <c r="D297" s="6" t="s">
        <v>25</v>
      </c>
      <c r="E297" s="7">
        <v>72803</v>
      </c>
      <c r="F297" s="7">
        <v>71376</v>
      </c>
      <c r="G297" s="7">
        <v>1428</v>
      </c>
    </row>
    <row r="298" spans="1:7" x14ac:dyDescent="0.55000000000000004">
      <c r="A298" s="5">
        <v>45854</v>
      </c>
      <c r="B298" s="6" t="s">
        <v>18</v>
      </c>
      <c r="C298" s="6" t="s">
        <v>19</v>
      </c>
      <c r="D298" s="6" t="s">
        <v>32</v>
      </c>
      <c r="E298" s="7">
        <v>29440</v>
      </c>
      <c r="F298" s="7">
        <v>22822</v>
      </c>
      <c r="G298" s="7">
        <v>6618</v>
      </c>
    </row>
    <row r="299" spans="1:7" x14ac:dyDescent="0.55000000000000004">
      <c r="A299" s="5">
        <v>45854</v>
      </c>
      <c r="B299" s="6" t="s">
        <v>18</v>
      </c>
      <c r="C299" s="6" t="s">
        <v>21</v>
      </c>
      <c r="D299" s="6" t="s">
        <v>32</v>
      </c>
      <c r="E299" s="7">
        <v>15299</v>
      </c>
      <c r="F299" s="7">
        <v>11859</v>
      </c>
      <c r="G299" s="7">
        <v>3439</v>
      </c>
    </row>
    <row r="300" spans="1:7" x14ac:dyDescent="0.55000000000000004">
      <c r="A300" s="5">
        <v>45854</v>
      </c>
      <c r="B300" s="6" t="s">
        <v>26</v>
      </c>
      <c r="C300" s="6" t="s">
        <v>31</v>
      </c>
      <c r="D300" s="6" t="s">
        <v>25</v>
      </c>
      <c r="E300" s="7">
        <v>33559</v>
      </c>
      <c r="F300" s="7">
        <v>30398</v>
      </c>
      <c r="G300" s="7">
        <v>3161</v>
      </c>
    </row>
    <row r="301" spans="1:7" x14ac:dyDescent="0.55000000000000004">
      <c r="A301" s="5">
        <v>45855</v>
      </c>
      <c r="B301" s="6" t="s">
        <v>28</v>
      </c>
      <c r="C301" s="6" t="s">
        <v>30</v>
      </c>
      <c r="D301" s="6" t="s">
        <v>32</v>
      </c>
      <c r="E301" s="7">
        <v>11079</v>
      </c>
      <c r="F301" s="7">
        <v>7694</v>
      </c>
      <c r="G301" s="7">
        <v>3385</v>
      </c>
    </row>
    <row r="302" spans="1:7" x14ac:dyDescent="0.55000000000000004">
      <c r="A302" s="5">
        <v>45855</v>
      </c>
      <c r="B302" s="6" t="s">
        <v>26</v>
      </c>
      <c r="C302" s="6" t="s">
        <v>21</v>
      </c>
      <c r="D302" s="6" t="s">
        <v>27</v>
      </c>
      <c r="E302" s="7">
        <v>230414</v>
      </c>
      <c r="F302" s="7">
        <v>178296</v>
      </c>
      <c r="G302" s="7">
        <v>52117</v>
      </c>
    </row>
    <row r="303" spans="1:7" x14ac:dyDescent="0.55000000000000004">
      <c r="A303" s="5">
        <v>45856</v>
      </c>
      <c r="B303" s="6" t="s">
        <v>28</v>
      </c>
      <c r="C303" s="6" t="s">
        <v>31</v>
      </c>
      <c r="D303" s="6" t="s">
        <v>20</v>
      </c>
      <c r="E303" s="7">
        <v>65260</v>
      </c>
      <c r="F303" s="7">
        <v>60329</v>
      </c>
      <c r="G303" s="7">
        <v>4931</v>
      </c>
    </row>
    <row r="304" spans="1:7" x14ac:dyDescent="0.55000000000000004">
      <c r="A304" s="5">
        <v>45856</v>
      </c>
      <c r="B304" s="6" t="s">
        <v>23</v>
      </c>
      <c r="C304" s="6" t="s">
        <v>24</v>
      </c>
      <c r="D304" s="6" t="s">
        <v>20</v>
      </c>
      <c r="E304" s="7">
        <v>3799</v>
      </c>
      <c r="F304" s="7">
        <v>2351</v>
      </c>
      <c r="G304" s="7">
        <v>1447</v>
      </c>
    </row>
    <row r="305" spans="1:7" x14ac:dyDescent="0.55000000000000004">
      <c r="A305" s="5">
        <v>45857</v>
      </c>
      <c r="B305" s="6" t="s">
        <v>18</v>
      </c>
      <c r="C305" s="6" t="s">
        <v>24</v>
      </c>
      <c r="D305" s="6" t="s">
        <v>32</v>
      </c>
      <c r="E305" s="7">
        <v>22570</v>
      </c>
      <c r="F305" s="7">
        <v>16179</v>
      </c>
      <c r="G305" s="7">
        <v>6391</v>
      </c>
    </row>
    <row r="306" spans="1:7" x14ac:dyDescent="0.55000000000000004">
      <c r="A306" s="5">
        <v>45859</v>
      </c>
      <c r="B306" s="6" t="s">
        <v>26</v>
      </c>
      <c r="C306" s="6" t="s">
        <v>21</v>
      </c>
      <c r="D306" s="6" t="s">
        <v>32</v>
      </c>
      <c r="E306" s="7">
        <v>22332</v>
      </c>
      <c r="F306" s="7">
        <v>14888</v>
      </c>
      <c r="G306" s="7">
        <v>7444</v>
      </c>
    </row>
    <row r="307" spans="1:7" x14ac:dyDescent="0.55000000000000004">
      <c r="A307" s="5">
        <v>45859</v>
      </c>
      <c r="B307" s="6" t="s">
        <v>29</v>
      </c>
      <c r="C307" s="6" t="s">
        <v>24</v>
      </c>
      <c r="D307" s="6" t="s">
        <v>27</v>
      </c>
      <c r="E307" s="7">
        <v>77713</v>
      </c>
      <c r="F307" s="7">
        <v>64865</v>
      </c>
      <c r="G307" s="7">
        <v>12848</v>
      </c>
    </row>
    <row r="308" spans="1:7" x14ac:dyDescent="0.55000000000000004">
      <c r="A308" s="5">
        <v>45862</v>
      </c>
      <c r="B308" s="6" t="s">
        <v>26</v>
      </c>
      <c r="C308" s="6" t="s">
        <v>19</v>
      </c>
      <c r="D308" s="6" t="s">
        <v>22</v>
      </c>
      <c r="E308" s="7">
        <v>11722</v>
      </c>
      <c r="F308" s="7">
        <v>9158</v>
      </c>
      <c r="G308" s="7">
        <v>2564</v>
      </c>
    </row>
    <row r="309" spans="1:7" x14ac:dyDescent="0.55000000000000004">
      <c r="A309" s="5">
        <v>45863</v>
      </c>
      <c r="B309" s="6" t="s">
        <v>18</v>
      </c>
      <c r="C309" s="6" t="s">
        <v>19</v>
      </c>
      <c r="D309" s="6" t="s">
        <v>20</v>
      </c>
      <c r="E309" s="7">
        <v>121506</v>
      </c>
      <c r="F309" s="7">
        <v>103156</v>
      </c>
      <c r="G309" s="7">
        <v>18350</v>
      </c>
    </row>
    <row r="310" spans="1:7" x14ac:dyDescent="0.55000000000000004">
      <c r="A310" s="5">
        <v>45863</v>
      </c>
      <c r="B310" s="6" t="s">
        <v>18</v>
      </c>
      <c r="C310" s="6" t="s">
        <v>24</v>
      </c>
      <c r="D310" s="6" t="s">
        <v>20</v>
      </c>
      <c r="E310" s="7">
        <v>77218</v>
      </c>
      <c r="F310" s="7">
        <v>64894</v>
      </c>
      <c r="G310" s="7">
        <v>12324</v>
      </c>
    </row>
    <row r="311" spans="1:7" x14ac:dyDescent="0.55000000000000004">
      <c r="A311" s="5">
        <v>45863</v>
      </c>
      <c r="B311" s="6" t="s">
        <v>29</v>
      </c>
      <c r="C311" s="6" t="s">
        <v>21</v>
      </c>
      <c r="D311" s="6" t="s">
        <v>20</v>
      </c>
      <c r="E311" s="7">
        <v>92181</v>
      </c>
      <c r="F311" s="7">
        <v>90229</v>
      </c>
      <c r="G311" s="7">
        <v>1952</v>
      </c>
    </row>
    <row r="312" spans="1:7" x14ac:dyDescent="0.55000000000000004">
      <c r="A312" s="5">
        <v>45863</v>
      </c>
      <c r="B312" s="6" t="s">
        <v>29</v>
      </c>
      <c r="C312" s="6" t="s">
        <v>21</v>
      </c>
      <c r="D312" s="6" t="s">
        <v>27</v>
      </c>
      <c r="E312" s="7">
        <v>3803</v>
      </c>
      <c r="F312" s="7">
        <v>2186</v>
      </c>
      <c r="G312" s="7">
        <v>1618</v>
      </c>
    </row>
    <row r="313" spans="1:7" x14ac:dyDescent="0.55000000000000004">
      <c r="A313" s="5">
        <v>45863</v>
      </c>
      <c r="B313" s="6" t="s">
        <v>23</v>
      </c>
      <c r="C313" s="6" t="s">
        <v>21</v>
      </c>
      <c r="D313" s="6" t="s">
        <v>22</v>
      </c>
      <c r="E313" s="7">
        <v>5565</v>
      </c>
      <c r="F313" s="7">
        <v>4394</v>
      </c>
      <c r="G313" s="7">
        <v>1172</v>
      </c>
    </row>
    <row r="314" spans="1:7" x14ac:dyDescent="0.55000000000000004">
      <c r="A314" s="5">
        <v>45865</v>
      </c>
      <c r="B314" s="6" t="s">
        <v>28</v>
      </c>
      <c r="C314" s="6" t="s">
        <v>19</v>
      </c>
      <c r="D314" s="6" t="s">
        <v>25</v>
      </c>
      <c r="E314" s="7">
        <v>264721</v>
      </c>
      <c r="F314" s="7">
        <v>229793</v>
      </c>
      <c r="G314" s="7">
        <v>34928</v>
      </c>
    </row>
    <row r="315" spans="1:7" x14ac:dyDescent="0.55000000000000004">
      <c r="A315" s="5">
        <v>45866</v>
      </c>
      <c r="B315" s="6" t="s">
        <v>26</v>
      </c>
      <c r="C315" s="6" t="s">
        <v>30</v>
      </c>
      <c r="D315" s="6" t="s">
        <v>20</v>
      </c>
      <c r="E315" s="7">
        <v>56718</v>
      </c>
      <c r="F315" s="7">
        <v>48649</v>
      </c>
      <c r="G315" s="7">
        <v>8069</v>
      </c>
    </row>
    <row r="316" spans="1:7" x14ac:dyDescent="0.55000000000000004">
      <c r="A316" s="5">
        <v>45867</v>
      </c>
      <c r="B316" s="6" t="s">
        <v>26</v>
      </c>
      <c r="C316" s="6" t="s">
        <v>30</v>
      </c>
      <c r="D316" s="6" t="s">
        <v>27</v>
      </c>
      <c r="E316" s="7">
        <v>171692</v>
      </c>
      <c r="F316" s="7">
        <v>146601</v>
      </c>
      <c r="G316" s="7">
        <v>25091</v>
      </c>
    </row>
    <row r="317" spans="1:7" x14ac:dyDescent="0.55000000000000004">
      <c r="A317" s="5">
        <v>45867</v>
      </c>
      <c r="B317" s="6" t="s">
        <v>18</v>
      </c>
      <c r="C317" s="6" t="s">
        <v>21</v>
      </c>
      <c r="D317" s="6" t="s">
        <v>22</v>
      </c>
      <c r="E317" s="7">
        <v>10383</v>
      </c>
      <c r="F317" s="7">
        <v>8849</v>
      </c>
      <c r="G317" s="7">
        <v>1534</v>
      </c>
    </row>
    <row r="318" spans="1:7" x14ac:dyDescent="0.55000000000000004">
      <c r="A318" s="5">
        <v>45868</v>
      </c>
      <c r="B318" s="6" t="s">
        <v>29</v>
      </c>
      <c r="C318" s="6" t="s">
        <v>21</v>
      </c>
      <c r="D318" s="6" t="s">
        <v>27</v>
      </c>
      <c r="E318" s="7">
        <v>151307</v>
      </c>
      <c r="F318" s="7">
        <v>119574</v>
      </c>
      <c r="G318" s="7">
        <v>31733</v>
      </c>
    </row>
    <row r="319" spans="1:7" x14ac:dyDescent="0.55000000000000004">
      <c r="A319" s="5">
        <v>45870</v>
      </c>
      <c r="B319" s="6" t="s">
        <v>26</v>
      </c>
      <c r="C319" s="6" t="s">
        <v>31</v>
      </c>
      <c r="D319" s="6" t="s">
        <v>27</v>
      </c>
      <c r="E319" s="7">
        <v>556</v>
      </c>
      <c r="F319" s="7">
        <v>461</v>
      </c>
      <c r="G319" s="7">
        <v>94</v>
      </c>
    </row>
    <row r="320" spans="1:7" x14ac:dyDescent="0.55000000000000004">
      <c r="A320" s="5">
        <v>45871</v>
      </c>
      <c r="B320" s="6" t="s">
        <v>23</v>
      </c>
      <c r="C320" s="6" t="s">
        <v>31</v>
      </c>
      <c r="D320" s="6" t="s">
        <v>22</v>
      </c>
      <c r="E320" s="7">
        <v>1997</v>
      </c>
      <c r="F320" s="7">
        <v>1593</v>
      </c>
      <c r="G320" s="7">
        <v>404</v>
      </c>
    </row>
    <row r="321" spans="1:7" x14ac:dyDescent="0.55000000000000004">
      <c r="A321" s="5">
        <v>45871</v>
      </c>
      <c r="B321" s="6" t="s">
        <v>18</v>
      </c>
      <c r="C321" s="6" t="s">
        <v>31</v>
      </c>
      <c r="D321" s="6" t="s">
        <v>22</v>
      </c>
      <c r="E321" s="7">
        <v>22685</v>
      </c>
      <c r="F321" s="7">
        <v>19334</v>
      </c>
      <c r="G321" s="7">
        <v>3351</v>
      </c>
    </row>
    <row r="322" spans="1:7" x14ac:dyDescent="0.55000000000000004">
      <c r="A322" s="5">
        <v>45873</v>
      </c>
      <c r="B322" s="6" t="s">
        <v>18</v>
      </c>
      <c r="C322" s="6" t="s">
        <v>21</v>
      </c>
      <c r="D322" s="6" t="s">
        <v>27</v>
      </c>
      <c r="E322" s="7">
        <v>29411</v>
      </c>
      <c r="F322" s="7">
        <v>15812</v>
      </c>
      <c r="G322" s="7">
        <v>13599</v>
      </c>
    </row>
    <row r="323" spans="1:7" x14ac:dyDescent="0.55000000000000004">
      <c r="A323" s="5">
        <v>45874</v>
      </c>
      <c r="B323" s="6" t="s">
        <v>26</v>
      </c>
      <c r="C323" s="6" t="s">
        <v>21</v>
      </c>
      <c r="D323" s="6" t="s">
        <v>32</v>
      </c>
      <c r="E323" s="7">
        <v>9232</v>
      </c>
      <c r="F323" s="7">
        <v>6618</v>
      </c>
      <c r="G323" s="7">
        <v>2614</v>
      </c>
    </row>
    <row r="324" spans="1:7" x14ac:dyDescent="0.55000000000000004">
      <c r="A324" s="5">
        <v>45874</v>
      </c>
      <c r="B324" s="6" t="s">
        <v>26</v>
      </c>
      <c r="C324" s="6" t="s">
        <v>21</v>
      </c>
      <c r="D324" s="6" t="s">
        <v>27</v>
      </c>
      <c r="E324" s="7">
        <v>232557</v>
      </c>
      <c r="F324" s="7">
        <v>183784</v>
      </c>
      <c r="G324" s="7">
        <v>48773</v>
      </c>
    </row>
    <row r="325" spans="1:7" x14ac:dyDescent="0.55000000000000004">
      <c r="A325" s="5">
        <v>45875</v>
      </c>
      <c r="B325" s="6" t="s">
        <v>23</v>
      </c>
      <c r="C325" s="6" t="s">
        <v>30</v>
      </c>
      <c r="D325" s="6" t="s">
        <v>20</v>
      </c>
      <c r="E325" s="7">
        <v>37346</v>
      </c>
      <c r="F325" s="7">
        <v>34145</v>
      </c>
      <c r="G325" s="7">
        <v>3201</v>
      </c>
    </row>
    <row r="326" spans="1:7" x14ac:dyDescent="0.55000000000000004">
      <c r="A326" s="5">
        <v>45875</v>
      </c>
      <c r="B326" s="6" t="s">
        <v>23</v>
      </c>
      <c r="C326" s="6" t="s">
        <v>21</v>
      </c>
      <c r="D326" s="6" t="s">
        <v>27</v>
      </c>
      <c r="E326" s="7">
        <v>135343</v>
      </c>
      <c r="F326" s="7">
        <v>114251</v>
      </c>
      <c r="G326" s="7">
        <v>21092</v>
      </c>
    </row>
    <row r="327" spans="1:7" x14ac:dyDescent="0.55000000000000004">
      <c r="A327" s="5">
        <v>45875</v>
      </c>
      <c r="B327" s="6" t="s">
        <v>23</v>
      </c>
      <c r="C327" s="6" t="s">
        <v>21</v>
      </c>
      <c r="D327" s="6" t="s">
        <v>27</v>
      </c>
      <c r="E327" s="7">
        <v>22193</v>
      </c>
      <c r="F327" s="7">
        <v>16687</v>
      </c>
      <c r="G327" s="7">
        <v>5507</v>
      </c>
    </row>
    <row r="328" spans="1:7" x14ac:dyDescent="0.55000000000000004">
      <c r="A328" s="5">
        <v>45875</v>
      </c>
      <c r="B328" s="6" t="s">
        <v>23</v>
      </c>
      <c r="C328" s="6" t="s">
        <v>24</v>
      </c>
      <c r="D328" s="6" t="s">
        <v>22</v>
      </c>
      <c r="E328" s="7">
        <v>2399</v>
      </c>
      <c r="F328" s="7">
        <v>1977</v>
      </c>
      <c r="G328" s="7">
        <v>422</v>
      </c>
    </row>
    <row r="329" spans="1:7" x14ac:dyDescent="0.55000000000000004">
      <c r="A329" s="5">
        <v>45876</v>
      </c>
      <c r="B329" s="6" t="s">
        <v>28</v>
      </c>
      <c r="C329" s="6" t="s">
        <v>31</v>
      </c>
      <c r="D329" s="6" t="s">
        <v>20</v>
      </c>
      <c r="E329" s="7">
        <v>94150</v>
      </c>
      <c r="F329" s="7">
        <v>92156</v>
      </c>
      <c r="G329" s="7">
        <v>1994</v>
      </c>
    </row>
    <row r="330" spans="1:7" x14ac:dyDescent="0.55000000000000004">
      <c r="A330" s="5">
        <v>45877</v>
      </c>
      <c r="B330" s="6" t="s">
        <v>26</v>
      </c>
      <c r="C330" s="6" t="s">
        <v>21</v>
      </c>
      <c r="D330" s="6" t="s">
        <v>32</v>
      </c>
      <c r="E330" s="7">
        <v>7861</v>
      </c>
      <c r="F330" s="7">
        <v>5759</v>
      </c>
      <c r="G330" s="7">
        <v>2102</v>
      </c>
    </row>
    <row r="331" spans="1:7" x14ac:dyDescent="0.55000000000000004">
      <c r="A331" s="5">
        <v>45877</v>
      </c>
      <c r="B331" s="6" t="s">
        <v>26</v>
      </c>
      <c r="C331" s="6" t="s">
        <v>30</v>
      </c>
      <c r="D331" s="6" t="s">
        <v>25</v>
      </c>
      <c r="E331" s="7">
        <v>68331</v>
      </c>
      <c r="F331" s="7">
        <v>60577</v>
      </c>
      <c r="G331" s="7">
        <v>7754</v>
      </c>
    </row>
    <row r="332" spans="1:7" x14ac:dyDescent="0.55000000000000004">
      <c r="A332" s="5">
        <v>45878</v>
      </c>
      <c r="B332" s="6" t="s">
        <v>28</v>
      </c>
      <c r="C332" s="6" t="s">
        <v>19</v>
      </c>
      <c r="D332" s="6" t="s">
        <v>27</v>
      </c>
      <c r="E332" s="7">
        <v>18502</v>
      </c>
      <c r="F332" s="7">
        <v>10055</v>
      </c>
      <c r="G332" s="7">
        <v>8447</v>
      </c>
    </row>
    <row r="333" spans="1:7" x14ac:dyDescent="0.55000000000000004">
      <c r="A333" s="5">
        <v>45878</v>
      </c>
      <c r="B333" s="6" t="s">
        <v>26</v>
      </c>
      <c r="C333" s="6" t="s">
        <v>31</v>
      </c>
      <c r="D333" s="6" t="s">
        <v>22</v>
      </c>
      <c r="E333" s="7">
        <v>6697</v>
      </c>
      <c r="F333" s="7">
        <v>5287</v>
      </c>
      <c r="G333" s="7">
        <v>1410</v>
      </c>
    </row>
    <row r="334" spans="1:7" x14ac:dyDescent="0.55000000000000004">
      <c r="A334" s="5">
        <v>45880</v>
      </c>
      <c r="B334" s="6" t="s">
        <v>23</v>
      </c>
      <c r="C334" s="6" t="s">
        <v>30</v>
      </c>
      <c r="D334" s="6" t="s">
        <v>27</v>
      </c>
      <c r="E334" s="7">
        <v>5951</v>
      </c>
      <c r="F334" s="7">
        <v>3270</v>
      </c>
      <c r="G334" s="7">
        <v>2681</v>
      </c>
    </row>
    <row r="335" spans="1:7" x14ac:dyDescent="0.55000000000000004">
      <c r="A335" s="5">
        <v>45880</v>
      </c>
      <c r="B335" s="6" t="s">
        <v>23</v>
      </c>
      <c r="C335" s="6" t="s">
        <v>31</v>
      </c>
      <c r="D335" s="6" t="s">
        <v>27</v>
      </c>
      <c r="E335" s="7">
        <v>413218</v>
      </c>
      <c r="F335" s="7">
        <v>310063</v>
      </c>
      <c r="G335" s="7">
        <v>103155</v>
      </c>
    </row>
    <row r="336" spans="1:7" x14ac:dyDescent="0.55000000000000004">
      <c r="A336" s="5">
        <v>45880</v>
      </c>
      <c r="B336" s="6" t="s">
        <v>23</v>
      </c>
      <c r="C336" s="6" t="s">
        <v>31</v>
      </c>
      <c r="D336" s="6" t="s">
        <v>27</v>
      </c>
      <c r="E336" s="7">
        <v>8870</v>
      </c>
      <c r="F336" s="7">
        <v>4983</v>
      </c>
      <c r="G336" s="7">
        <v>3887</v>
      </c>
    </row>
    <row r="337" spans="1:7" x14ac:dyDescent="0.55000000000000004">
      <c r="A337" s="5">
        <v>45881</v>
      </c>
      <c r="B337" s="6" t="s">
        <v>23</v>
      </c>
      <c r="C337" s="6" t="s">
        <v>30</v>
      </c>
      <c r="D337" s="6" t="s">
        <v>20</v>
      </c>
      <c r="E337" s="7">
        <v>504819</v>
      </c>
      <c r="F337" s="7">
        <v>488383</v>
      </c>
      <c r="G337" s="7">
        <v>16436</v>
      </c>
    </row>
    <row r="338" spans="1:7" x14ac:dyDescent="0.55000000000000004">
      <c r="A338" s="5">
        <v>45881</v>
      </c>
      <c r="B338" s="6" t="s">
        <v>26</v>
      </c>
      <c r="C338" s="6" t="s">
        <v>21</v>
      </c>
      <c r="D338" s="6" t="s">
        <v>25</v>
      </c>
      <c r="E338" s="7">
        <v>26583</v>
      </c>
      <c r="F338" s="7">
        <v>24343</v>
      </c>
      <c r="G338" s="7">
        <v>2240</v>
      </c>
    </row>
    <row r="339" spans="1:7" x14ac:dyDescent="0.55000000000000004">
      <c r="A339" s="5">
        <v>45881</v>
      </c>
      <c r="B339" s="6" t="s">
        <v>26</v>
      </c>
      <c r="C339" s="6" t="s">
        <v>21</v>
      </c>
      <c r="D339" s="6" t="s">
        <v>22</v>
      </c>
      <c r="E339" s="7">
        <v>33945</v>
      </c>
      <c r="F339" s="7">
        <v>26246</v>
      </c>
      <c r="G339" s="7">
        <v>7699</v>
      </c>
    </row>
    <row r="340" spans="1:7" x14ac:dyDescent="0.55000000000000004">
      <c r="A340" s="5">
        <v>45882</v>
      </c>
      <c r="B340" s="6" t="s">
        <v>18</v>
      </c>
      <c r="C340" s="6" t="s">
        <v>31</v>
      </c>
      <c r="D340" s="6" t="s">
        <v>27</v>
      </c>
      <c r="E340" s="7">
        <v>18296</v>
      </c>
      <c r="F340" s="7">
        <v>13201</v>
      </c>
      <c r="G340" s="7">
        <v>5095</v>
      </c>
    </row>
    <row r="341" spans="1:7" x14ac:dyDescent="0.55000000000000004">
      <c r="A341" s="5">
        <v>45883</v>
      </c>
      <c r="B341" s="6" t="s">
        <v>28</v>
      </c>
      <c r="C341" s="6" t="s">
        <v>24</v>
      </c>
      <c r="D341" s="6" t="s">
        <v>22</v>
      </c>
      <c r="E341" s="7">
        <v>35509</v>
      </c>
      <c r="F341" s="7">
        <v>26632</v>
      </c>
      <c r="G341" s="7">
        <v>8877</v>
      </c>
    </row>
    <row r="342" spans="1:7" x14ac:dyDescent="0.55000000000000004">
      <c r="A342" s="5">
        <v>45884</v>
      </c>
      <c r="B342" s="6" t="s">
        <v>26</v>
      </c>
      <c r="C342" s="6" t="s">
        <v>24</v>
      </c>
      <c r="D342" s="6" t="s">
        <v>32</v>
      </c>
      <c r="E342" s="7">
        <v>48008</v>
      </c>
      <c r="F342" s="7">
        <v>36370</v>
      </c>
      <c r="G342" s="7">
        <v>11638</v>
      </c>
    </row>
    <row r="343" spans="1:7" x14ac:dyDescent="0.55000000000000004">
      <c r="A343" s="5">
        <v>45884</v>
      </c>
      <c r="B343" s="6" t="s">
        <v>29</v>
      </c>
      <c r="C343" s="6" t="s">
        <v>31</v>
      </c>
      <c r="D343" s="6" t="s">
        <v>32</v>
      </c>
      <c r="E343" s="7">
        <v>5238</v>
      </c>
      <c r="F343" s="7">
        <v>4108</v>
      </c>
      <c r="G343" s="7">
        <v>1130</v>
      </c>
    </row>
    <row r="344" spans="1:7" x14ac:dyDescent="0.55000000000000004">
      <c r="A344" s="5">
        <v>45884</v>
      </c>
      <c r="B344" s="6" t="s">
        <v>28</v>
      </c>
      <c r="C344" s="6" t="s">
        <v>31</v>
      </c>
      <c r="D344" s="6" t="s">
        <v>27</v>
      </c>
      <c r="E344" s="7">
        <v>210959</v>
      </c>
      <c r="F344" s="7">
        <v>166716</v>
      </c>
      <c r="G344" s="7">
        <v>44244</v>
      </c>
    </row>
    <row r="345" spans="1:7" x14ac:dyDescent="0.55000000000000004">
      <c r="A345" s="5">
        <v>45885</v>
      </c>
      <c r="B345" s="6" t="s">
        <v>23</v>
      </c>
      <c r="C345" s="6" t="s">
        <v>21</v>
      </c>
      <c r="D345" s="6" t="s">
        <v>27</v>
      </c>
      <c r="E345" s="7">
        <v>5310</v>
      </c>
      <c r="F345" s="7">
        <v>4262</v>
      </c>
      <c r="G345" s="7">
        <v>1048</v>
      </c>
    </row>
    <row r="346" spans="1:7" x14ac:dyDescent="0.55000000000000004">
      <c r="A346" s="5">
        <v>45885</v>
      </c>
      <c r="B346" s="6" t="s">
        <v>28</v>
      </c>
      <c r="C346" s="6" t="s">
        <v>21</v>
      </c>
      <c r="D346" s="6" t="s">
        <v>27</v>
      </c>
      <c r="E346" s="7">
        <v>1030</v>
      </c>
      <c r="F346" s="7">
        <v>783</v>
      </c>
      <c r="G346" s="7">
        <v>247</v>
      </c>
    </row>
    <row r="347" spans="1:7" x14ac:dyDescent="0.55000000000000004">
      <c r="A347" s="5">
        <v>45886</v>
      </c>
      <c r="B347" s="6" t="s">
        <v>29</v>
      </c>
      <c r="C347" s="6" t="s">
        <v>24</v>
      </c>
      <c r="D347" s="6" t="s">
        <v>27</v>
      </c>
      <c r="E347" s="7">
        <v>21309</v>
      </c>
      <c r="F347" s="7">
        <v>16366</v>
      </c>
      <c r="G347" s="7">
        <v>4943</v>
      </c>
    </row>
    <row r="348" spans="1:7" x14ac:dyDescent="0.55000000000000004">
      <c r="A348" s="5">
        <v>45886</v>
      </c>
      <c r="B348" s="6" t="s">
        <v>28</v>
      </c>
      <c r="C348" s="6" t="s">
        <v>24</v>
      </c>
      <c r="D348" s="6" t="s">
        <v>22</v>
      </c>
      <c r="E348" s="7">
        <v>7382</v>
      </c>
      <c r="F348" s="7">
        <v>5537</v>
      </c>
      <c r="G348" s="7">
        <v>1846</v>
      </c>
    </row>
    <row r="349" spans="1:7" x14ac:dyDescent="0.55000000000000004">
      <c r="A349" s="5">
        <v>45887</v>
      </c>
      <c r="B349" s="6" t="s">
        <v>26</v>
      </c>
      <c r="C349" s="6" t="s">
        <v>30</v>
      </c>
      <c r="D349" s="6" t="s">
        <v>25</v>
      </c>
      <c r="E349" s="7">
        <v>108461</v>
      </c>
      <c r="F349" s="7">
        <v>96154</v>
      </c>
      <c r="G349" s="7">
        <v>12308</v>
      </c>
    </row>
    <row r="350" spans="1:7" x14ac:dyDescent="0.55000000000000004">
      <c r="A350" s="5">
        <v>45888</v>
      </c>
      <c r="B350" s="6" t="s">
        <v>26</v>
      </c>
      <c r="C350" s="6" t="s">
        <v>19</v>
      </c>
      <c r="D350" s="6" t="s">
        <v>32</v>
      </c>
      <c r="E350" s="7">
        <v>5333</v>
      </c>
      <c r="F350" s="7">
        <v>3704</v>
      </c>
      <c r="G350" s="7">
        <v>1630</v>
      </c>
    </row>
    <row r="351" spans="1:7" x14ac:dyDescent="0.55000000000000004">
      <c r="A351" s="5">
        <v>45888</v>
      </c>
      <c r="B351" s="6" t="s">
        <v>23</v>
      </c>
      <c r="C351" s="6" t="s">
        <v>30</v>
      </c>
      <c r="D351" s="6" t="s">
        <v>20</v>
      </c>
      <c r="E351" s="7">
        <v>229121</v>
      </c>
      <c r="F351" s="7">
        <v>194519</v>
      </c>
      <c r="G351" s="7">
        <v>34602</v>
      </c>
    </row>
    <row r="352" spans="1:7" x14ac:dyDescent="0.55000000000000004">
      <c r="A352" s="5">
        <v>45889</v>
      </c>
      <c r="B352" s="6" t="s">
        <v>18</v>
      </c>
      <c r="C352" s="6" t="s">
        <v>21</v>
      </c>
      <c r="D352" s="6" t="s">
        <v>25</v>
      </c>
      <c r="E352" s="7">
        <v>50938</v>
      </c>
      <c r="F352" s="7">
        <v>49358</v>
      </c>
      <c r="G352" s="7">
        <v>1579</v>
      </c>
    </row>
    <row r="353" spans="1:7" x14ac:dyDescent="0.55000000000000004">
      <c r="A353" s="5">
        <v>45890</v>
      </c>
      <c r="B353" s="6" t="s">
        <v>18</v>
      </c>
      <c r="C353" s="6" t="s">
        <v>19</v>
      </c>
      <c r="D353" s="6" t="s">
        <v>25</v>
      </c>
      <c r="E353" s="7">
        <v>90495</v>
      </c>
      <c r="F353" s="7">
        <v>76951</v>
      </c>
      <c r="G353" s="7">
        <v>13543</v>
      </c>
    </row>
    <row r="354" spans="1:7" x14ac:dyDescent="0.55000000000000004">
      <c r="A354" s="5">
        <v>45891</v>
      </c>
      <c r="B354" s="6" t="s">
        <v>28</v>
      </c>
      <c r="C354" s="6" t="s">
        <v>24</v>
      </c>
      <c r="D354" s="6" t="s">
        <v>27</v>
      </c>
      <c r="E354" s="7">
        <v>1194</v>
      </c>
      <c r="F354" s="7">
        <v>898</v>
      </c>
      <c r="G354" s="7">
        <v>296</v>
      </c>
    </row>
    <row r="355" spans="1:7" x14ac:dyDescent="0.55000000000000004">
      <c r="A355" s="5">
        <v>45892</v>
      </c>
      <c r="B355" s="6" t="s">
        <v>23</v>
      </c>
      <c r="C355" s="6" t="s">
        <v>21</v>
      </c>
      <c r="D355" s="6" t="s">
        <v>25</v>
      </c>
      <c r="E355" s="7">
        <v>652311</v>
      </c>
      <c r="F355" s="7">
        <v>590861</v>
      </c>
      <c r="G355" s="7">
        <v>61450</v>
      </c>
    </row>
    <row r="356" spans="1:7" x14ac:dyDescent="0.55000000000000004">
      <c r="A356" s="5">
        <v>45893</v>
      </c>
      <c r="B356" s="6" t="s">
        <v>28</v>
      </c>
      <c r="C356" s="6" t="s">
        <v>24</v>
      </c>
      <c r="D356" s="6" t="s">
        <v>27</v>
      </c>
      <c r="E356" s="7">
        <v>6077</v>
      </c>
      <c r="F356" s="7">
        <v>3574</v>
      </c>
      <c r="G356" s="7">
        <v>2502</v>
      </c>
    </row>
    <row r="357" spans="1:7" x14ac:dyDescent="0.55000000000000004">
      <c r="A357" s="5">
        <v>45895</v>
      </c>
      <c r="B357" s="6" t="s">
        <v>18</v>
      </c>
      <c r="C357" s="6" t="s">
        <v>21</v>
      </c>
      <c r="D357" s="6" t="s">
        <v>27</v>
      </c>
      <c r="E357" s="7">
        <v>944066</v>
      </c>
      <c r="F357" s="7">
        <v>815472</v>
      </c>
      <c r="G357" s="7">
        <v>128594</v>
      </c>
    </row>
    <row r="358" spans="1:7" x14ac:dyDescent="0.55000000000000004">
      <c r="A358" s="5">
        <v>45897</v>
      </c>
      <c r="B358" s="6" t="s">
        <v>29</v>
      </c>
      <c r="C358" s="6" t="s">
        <v>19</v>
      </c>
      <c r="D358" s="6" t="s">
        <v>27</v>
      </c>
      <c r="E358" s="7">
        <v>3794</v>
      </c>
      <c r="F358" s="7">
        <v>2852</v>
      </c>
      <c r="G358" s="7">
        <v>941</v>
      </c>
    </row>
    <row r="359" spans="1:7" x14ac:dyDescent="0.55000000000000004">
      <c r="A359" s="5">
        <v>45898</v>
      </c>
      <c r="B359" s="6" t="s">
        <v>26</v>
      </c>
      <c r="C359" s="6" t="s">
        <v>21</v>
      </c>
      <c r="D359" s="6" t="s">
        <v>32</v>
      </c>
      <c r="E359" s="7">
        <v>10291</v>
      </c>
      <c r="F359" s="7">
        <v>6861</v>
      </c>
      <c r="G359" s="7">
        <v>3430</v>
      </c>
    </row>
    <row r="360" spans="1:7" x14ac:dyDescent="0.55000000000000004">
      <c r="A360" s="5">
        <v>45898</v>
      </c>
      <c r="B360" s="6" t="s">
        <v>28</v>
      </c>
      <c r="C360" s="6" t="s">
        <v>19</v>
      </c>
      <c r="D360" s="6" t="s">
        <v>32</v>
      </c>
      <c r="E360" s="7">
        <v>3841</v>
      </c>
      <c r="F360" s="7">
        <v>2724</v>
      </c>
      <c r="G360" s="7">
        <v>1117</v>
      </c>
    </row>
    <row r="361" spans="1:7" x14ac:dyDescent="0.55000000000000004">
      <c r="A361" s="5">
        <v>45898</v>
      </c>
      <c r="B361" s="6" t="s">
        <v>26</v>
      </c>
      <c r="C361" s="6" t="s">
        <v>21</v>
      </c>
      <c r="D361" s="6" t="s">
        <v>27</v>
      </c>
      <c r="E361" s="7">
        <v>2893</v>
      </c>
      <c r="F361" s="7">
        <v>2348</v>
      </c>
      <c r="G361" s="7">
        <v>545</v>
      </c>
    </row>
    <row r="362" spans="1:7" x14ac:dyDescent="0.55000000000000004">
      <c r="A362" s="5">
        <v>45898</v>
      </c>
      <c r="B362" s="6" t="s">
        <v>23</v>
      </c>
      <c r="C362" s="6" t="s">
        <v>21</v>
      </c>
      <c r="D362" s="6" t="s">
        <v>27</v>
      </c>
      <c r="E362" s="7">
        <v>14423</v>
      </c>
      <c r="F362" s="7">
        <v>8195</v>
      </c>
      <c r="G362" s="7">
        <v>6228</v>
      </c>
    </row>
    <row r="363" spans="1:7" x14ac:dyDescent="0.55000000000000004">
      <c r="A363" s="5">
        <v>45899</v>
      </c>
      <c r="B363" s="6" t="s">
        <v>26</v>
      </c>
      <c r="C363" s="6" t="s">
        <v>30</v>
      </c>
      <c r="D363" s="6" t="s">
        <v>20</v>
      </c>
      <c r="E363" s="7">
        <v>39971</v>
      </c>
      <c r="F363" s="7">
        <v>38669</v>
      </c>
      <c r="G363" s="7">
        <v>1301</v>
      </c>
    </row>
    <row r="364" spans="1:7" x14ac:dyDescent="0.55000000000000004">
      <c r="A364" s="5">
        <v>45899</v>
      </c>
      <c r="B364" s="6" t="s">
        <v>18</v>
      </c>
      <c r="C364" s="6" t="s">
        <v>21</v>
      </c>
      <c r="D364" s="6" t="s">
        <v>27</v>
      </c>
      <c r="E364" s="7">
        <v>13155</v>
      </c>
      <c r="F364" s="7">
        <v>7648</v>
      </c>
      <c r="G364" s="7">
        <v>5507</v>
      </c>
    </row>
    <row r="365" spans="1:7" x14ac:dyDescent="0.55000000000000004">
      <c r="A365" s="5">
        <v>45900</v>
      </c>
      <c r="B365" s="6" t="s">
        <v>29</v>
      </c>
      <c r="C365" s="6" t="s">
        <v>30</v>
      </c>
      <c r="D365" s="6" t="s">
        <v>20</v>
      </c>
      <c r="E365" s="7">
        <v>457382</v>
      </c>
      <c r="F365" s="7">
        <v>409185</v>
      </c>
      <c r="G365" s="7">
        <v>48197</v>
      </c>
    </row>
    <row r="366" spans="1:7" x14ac:dyDescent="0.55000000000000004">
      <c r="A366" s="5">
        <v>45902</v>
      </c>
      <c r="B366" s="6" t="s">
        <v>29</v>
      </c>
      <c r="C366" s="6" t="s">
        <v>31</v>
      </c>
      <c r="D366" s="6" t="s">
        <v>32</v>
      </c>
      <c r="E366" s="7">
        <v>2169</v>
      </c>
      <c r="F366" s="7">
        <v>1607</v>
      </c>
      <c r="G366" s="7">
        <v>562</v>
      </c>
    </row>
    <row r="367" spans="1:7" x14ac:dyDescent="0.55000000000000004">
      <c r="A367" s="5">
        <v>45902</v>
      </c>
      <c r="B367" s="6" t="s">
        <v>28</v>
      </c>
      <c r="C367" s="6" t="s">
        <v>21</v>
      </c>
      <c r="D367" s="6" t="s">
        <v>25</v>
      </c>
      <c r="E367" s="7">
        <v>574771</v>
      </c>
      <c r="F367" s="7">
        <v>483814</v>
      </c>
      <c r="G367" s="7">
        <v>90957</v>
      </c>
    </row>
    <row r="368" spans="1:7" x14ac:dyDescent="0.55000000000000004">
      <c r="A368" s="5">
        <v>45905</v>
      </c>
      <c r="B368" s="6" t="s">
        <v>26</v>
      </c>
      <c r="C368" s="6" t="s">
        <v>21</v>
      </c>
      <c r="D368" s="6" t="s">
        <v>20</v>
      </c>
      <c r="E368" s="7">
        <v>78230</v>
      </c>
      <c r="F368" s="7">
        <v>65744</v>
      </c>
      <c r="G368" s="7">
        <v>12485</v>
      </c>
    </row>
    <row r="369" spans="1:7" x14ac:dyDescent="0.55000000000000004">
      <c r="A369" s="5">
        <v>45905</v>
      </c>
      <c r="B369" s="6" t="s">
        <v>29</v>
      </c>
      <c r="C369" s="6" t="s">
        <v>31</v>
      </c>
      <c r="D369" s="6" t="s">
        <v>25</v>
      </c>
      <c r="E369" s="7">
        <v>63157</v>
      </c>
      <c r="F369" s="7">
        <v>54259</v>
      </c>
      <c r="G369" s="7">
        <v>8898</v>
      </c>
    </row>
    <row r="370" spans="1:7" x14ac:dyDescent="0.55000000000000004">
      <c r="A370" s="5">
        <v>45906</v>
      </c>
      <c r="B370" s="6" t="s">
        <v>28</v>
      </c>
      <c r="C370" s="6" t="s">
        <v>24</v>
      </c>
      <c r="D370" s="6" t="s">
        <v>32</v>
      </c>
      <c r="E370" s="7">
        <v>47152</v>
      </c>
      <c r="F370" s="7">
        <v>33441</v>
      </c>
      <c r="G370" s="7">
        <v>13711</v>
      </c>
    </row>
    <row r="371" spans="1:7" x14ac:dyDescent="0.55000000000000004">
      <c r="A371" s="5">
        <v>45907</v>
      </c>
      <c r="B371" s="6" t="s">
        <v>28</v>
      </c>
      <c r="C371" s="6" t="s">
        <v>30</v>
      </c>
      <c r="D371" s="6" t="s">
        <v>25</v>
      </c>
      <c r="E371" s="7">
        <v>199924</v>
      </c>
      <c r="F371" s="7">
        <v>193725</v>
      </c>
      <c r="G371" s="7">
        <v>6199</v>
      </c>
    </row>
    <row r="372" spans="1:7" x14ac:dyDescent="0.55000000000000004">
      <c r="A372" s="5">
        <v>45908</v>
      </c>
      <c r="B372" s="6" t="s">
        <v>23</v>
      </c>
      <c r="C372" s="6" t="s">
        <v>30</v>
      </c>
      <c r="D372" s="6" t="s">
        <v>25</v>
      </c>
      <c r="E372" s="7">
        <v>1065388</v>
      </c>
      <c r="F372" s="7">
        <v>975630</v>
      </c>
      <c r="G372" s="7">
        <v>89758</v>
      </c>
    </row>
    <row r="373" spans="1:7" x14ac:dyDescent="0.55000000000000004">
      <c r="A373" s="5">
        <v>45909</v>
      </c>
      <c r="B373" s="6" t="s">
        <v>18</v>
      </c>
      <c r="C373" s="6" t="s">
        <v>24</v>
      </c>
      <c r="D373" s="6" t="s">
        <v>32</v>
      </c>
      <c r="E373" s="7">
        <v>11181</v>
      </c>
      <c r="F373" s="7">
        <v>8470</v>
      </c>
      <c r="G373" s="7">
        <v>2711</v>
      </c>
    </row>
    <row r="374" spans="1:7" x14ac:dyDescent="0.55000000000000004">
      <c r="A374" s="5">
        <v>45909</v>
      </c>
      <c r="B374" s="6" t="s">
        <v>26</v>
      </c>
      <c r="C374" s="6" t="s">
        <v>24</v>
      </c>
      <c r="D374" s="6" t="s">
        <v>32</v>
      </c>
      <c r="E374" s="7">
        <v>40547</v>
      </c>
      <c r="F374" s="7">
        <v>30035</v>
      </c>
      <c r="G374" s="7">
        <v>10512</v>
      </c>
    </row>
    <row r="375" spans="1:7" x14ac:dyDescent="0.55000000000000004">
      <c r="A375" s="5">
        <v>45909</v>
      </c>
      <c r="B375" s="6" t="s">
        <v>26</v>
      </c>
      <c r="C375" s="6" t="s">
        <v>31</v>
      </c>
      <c r="D375" s="6" t="s">
        <v>25</v>
      </c>
      <c r="E375" s="7">
        <v>39372</v>
      </c>
      <c r="F375" s="7">
        <v>35280</v>
      </c>
      <c r="G375" s="7">
        <v>4092</v>
      </c>
    </row>
    <row r="376" spans="1:7" x14ac:dyDescent="0.55000000000000004">
      <c r="A376" s="5">
        <v>45910</v>
      </c>
      <c r="B376" s="6" t="s">
        <v>28</v>
      </c>
      <c r="C376" s="6" t="s">
        <v>19</v>
      </c>
      <c r="D376" s="6" t="s">
        <v>20</v>
      </c>
      <c r="E376" s="7">
        <v>37162</v>
      </c>
      <c r="F376" s="7">
        <v>32546</v>
      </c>
      <c r="G376" s="7">
        <v>4616</v>
      </c>
    </row>
    <row r="377" spans="1:7" x14ac:dyDescent="0.55000000000000004">
      <c r="A377" s="5">
        <v>45911</v>
      </c>
      <c r="B377" s="6" t="s">
        <v>23</v>
      </c>
      <c r="C377" s="6" t="s">
        <v>31</v>
      </c>
      <c r="D377" s="6" t="s">
        <v>27</v>
      </c>
      <c r="E377" s="7">
        <v>75411</v>
      </c>
      <c r="F377" s="7">
        <v>58968</v>
      </c>
      <c r="G377" s="7">
        <v>16443</v>
      </c>
    </row>
    <row r="378" spans="1:7" x14ac:dyDescent="0.55000000000000004">
      <c r="A378" s="5">
        <v>45911</v>
      </c>
      <c r="B378" s="6" t="s">
        <v>29</v>
      </c>
      <c r="C378" s="6" t="s">
        <v>30</v>
      </c>
      <c r="D378" s="6" t="s">
        <v>27</v>
      </c>
      <c r="E378" s="7">
        <v>39906</v>
      </c>
      <c r="F378" s="7">
        <v>21688</v>
      </c>
      <c r="G378" s="7">
        <v>18218</v>
      </c>
    </row>
    <row r="379" spans="1:7" x14ac:dyDescent="0.55000000000000004">
      <c r="A379" s="5">
        <v>45912</v>
      </c>
      <c r="B379" s="6" t="s">
        <v>28</v>
      </c>
      <c r="C379" s="6" t="s">
        <v>21</v>
      </c>
      <c r="D379" s="6" t="s">
        <v>27</v>
      </c>
      <c r="E379" s="7">
        <v>8408</v>
      </c>
      <c r="F379" s="7">
        <v>6673</v>
      </c>
      <c r="G379" s="7">
        <v>1735</v>
      </c>
    </row>
    <row r="380" spans="1:7" x14ac:dyDescent="0.55000000000000004">
      <c r="A380" s="5">
        <v>45912</v>
      </c>
      <c r="B380" s="6" t="s">
        <v>23</v>
      </c>
      <c r="C380" s="6" t="s">
        <v>31</v>
      </c>
      <c r="D380" s="6" t="s">
        <v>22</v>
      </c>
      <c r="E380" s="7">
        <v>3249</v>
      </c>
      <c r="F380" s="7">
        <v>2800</v>
      </c>
      <c r="G380" s="7">
        <v>448</v>
      </c>
    </row>
    <row r="381" spans="1:7" x14ac:dyDescent="0.55000000000000004">
      <c r="A381" s="5">
        <v>45913</v>
      </c>
      <c r="B381" s="6" t="s">
        <v>29</v>
      </c>
      <c r="C381" s="6" t="s">
        <v>30</v>
      </c>
      <c r="D381" s="6" t="s">
        <v>20</v>
      </c>
      <c r="E381" s="7">
        <v>41999</v>
      </c>
      <c r="F381" s="7">
        <v>37573</v>
      </c>
      <c r="G381" s="7">
        <v>4426</v>
      </c>
    </row>
    <row r="382" spans="1:7" x14ac:dyDescent="0.55000000000000004">
      <c r="A382" s="5">
        <v>45913</v>
      </c>
      <c r="B382" s="6" t="s">
        <v>18</v>
      </c>
      <c r="C382" s="6" t="s">
        <v>31</v>
      </c>
      <c r="D382" s="6" t="s">
        <v>20</v>
      </c>
      <c r="E382" s="7">
        <v>61183</v>
      </c>
      <c r="F382" s="7">
        <v>55939</v>
      </c>
      <c r="G382" s="7">
        <v>5244</v>
      </c>
    </row>
    <row r="383" spans="1:7" x14ac:dyDescent="0.55000000000000004">
      <c r="A383" s="5">
        <v>45913</v>
      </c>
      <c r="B383" s="6" t="s">
        <v>28</v>
      </c>
      <c r="C383" s="6" t="s">
        <v>30</v>
      </c>
      <c r="D383" s="6" t="s">
        <v>27</v>
      </c>
      <c r="E383" s="7">
        <v>9444</v>
      </c>
      <c r="F383" s="7">
        <v>5490</v>
      </c>
      <c r="G383" s="7">
        <v>3953</v>
      </c>
    </row>
    <row r="384" spans="1:7" x14ac:dyDescent="0.55000000000000004">
      <c r="A384" s="5">
        <v>45914</v>
      </c>
      <c r="B384" s="6" t="s">
        <v>28</v>
      </c>
      <c r="C384" s="6" t="s">
        <v>31</v>
      </c>
      <c r="D384" s="6" t="s">
        <v>32</v>
      </c>
      <c r="E384" s="7">
        <v>2491</v>
      </c>
      <c r="F384" s="7">
        <v>1748</v>
      </c>
      <c r="G384" s="7">
        <v>743</v>
      </c>
    </row>
    <row r="385" spans="1:7" x14ac:dyDescent="0.55000000000000004">
      <c r="A385" s="5">
        <v>45916</v>
      </c>
      <c r="B385" s="6" t="s">
        <v>18</v>
      </c>
      <c r="C385" s="6" t="s">
        <v>31</v>
      </c>
      <c r="D385" s="6" t="s">
        <v>20</v>
      </c>
      <c r="E385" s="7">
        <v>15674</v>
      </c>
      <c r="F385" s="7">
        <v>13041</v>
      </c>
      <c r="G385" s="7">
        <v>2633</v>
      </c>
    </row>
    <row r="386" spans="1:7" x14ac:dyDescent="0.55000000000000004">
      <c r="A386" s="5">
        <v>45916</v>
      </c>
      <c r="B386" s="6" t="s">
        <v>26</v>
      </c>
      <c r="C386" s="6" t="s">
        <v>24</v>
      </c>
      <c r="D386" s="6" t="s">
        <v>20</v>
      </c>
      <c r="E386" s="7">
        <v>382934</v>
      </c>
      <c r="F386" s="7">
        <v>335369</v>
      </c>
      <c r="G386" s="7">
        <v>47564</v>
      </c>
    </row>
    <row r="387" spans="1:7" x14ac:dyDescent="0.55000000000000004">
      <c r="A387" s="5">
        <v>45916</v>
      </c>
      <c r="B387" s="6" t="s">
        <v>29</v>
      </c>
      <c r="C387" s="6" t="s">
        <v>30</v>
      </c>
      <c r="D387" s="6" t="s">
        <v>20</v>
      </c>
      <c r="E387" s="7">
        <v>676853</v>
      </c>
      <c r="F387" s="7">
        <v>605529</v>
      </c>
      <c r="G387" s="7">
        <v>71324</v>
      </c>
    </row>
    <row r="388" spans="1:7" x14ac:dyDescent="0.55000000000000004">
      <c r="A388" s="5">
        <v>45917</v>
      </c>
      <c r="B388" s="6" t="s">
        <v>29</v>
      </c>
      <c r="C388" s="6" t="s">
        <v>21</v>
      </c>
      <c r="D388" s="6" t="s">
        <v>27</v>
      </c>
      <c r="E388" s="7">
        <v>722</v>
      </c>
      <c r="F388" s="7">
        <v>567</v>
      </c>
      <c r="G388" s="7">
        <v>155</v>
      </c>
    </row>
    <row r="389" spans="1:7" x14ac:dyDescent="0.55000000000000004">
      <c r="A389" s="5">
        <v>45918</v>
      </c>
      <c r="B389" s="6" t="s">
        <v>26</v>
      </c>
      <c r="C389" s="6" t="s">
        <v>21</v>
      </c>
      <c r="D389" s="6" t="s">
        <v>27</v>
      </c>
      <c r="E389" s="7">
        <v>13135</v>
      </c>
      <c r="F389" s="7">
        <v>10661</v>
      </c>
      <c r="G389" s="7">
        <v>2473</v>
      </c>
    </row>
    <row r="390" spans="1:7" x14ac:dyDescent="0.55000000000000004">
      <c r="A390" s="5">
        <v>45918</v>
      </c>
      <c r="B390" s="6" t="s">
        <v>29</v>
      </c>
      <c r="C390" s="6" t="s">
        <v>19</v>
      </c>
      <c r="D390" s="6" t="s">
        <v>25</v>
      </c>
      <c r="E390" s="7">
        <v>302006</v>
      </c>
      <c r="F390" s="7">
        <v>270615</v>
      </c>
      <c r="G390" s="7">
        <v>31391</v>
      </c>
    </row>
    <row r="391" spans="1:7" x14ac:dyDescent="0.55000000000000004">
      <c r="A391" s="5">
        <v>45919</v>
      </c>
      <c r="B391" s="6" t="s">
        <v>29</v>
      </c>
      <c r="C391" s="6" t="s">
        <v>21</v>
      </c>
      <c r="D391" s="6" t="s">
        <v>25</v>
      </c>
      <c r="E391" s="7">
        <v>113014</v>
      </c>
      <c r="F391" s="7">
        <v>107021</v>
      </c>
      <c r="G391" s="7">
        <v>5993</v>
      </c>
    </row>
    <row r="392" spans="1:7" x14ac:dyDescent="0.55000000000000004">
      <c r="A392" s="5">
        <v>45919</v>
      </c>
      <c r="B392" s="6" t="s">
        <v>28</v>
      </c>
      <c r="C392" s="6" t="s">
        <v>30</v>
      </c>
      <c r="D392" s="6" t="s">
        <v>25</v>
      </c>
      <c r="E392" s="7">
        <v>1122440</v>
      </c>
      <c r="F392" s="7">
        <v>944815</v>
      </c>
      <c r="G392" s="7">
        <v>177625</v>
      </c>
    </row>
    <row r="393" spans="1:7" x14ac:dyDescent="0.55000000000000004">
      <c r="A393" s="5">
        <v>45920</v>
      </c>
      <c r="B393" s="6" t="s">
        <v>18</v>
      </c>
      <c r="C393" s="6" t="s">
        <v>30</v>
      </c>
      <c r="D393" s="6" t="s">
        <v>27</v>
      </c>
      <c r="E393" s="7">
        <v>75062</v>
      </c>
      <c r="F393" s="7">
        <v>38692</v>
      </c>
      <c r="G393" s="7">
        <v>36370</v>
      </c>
    </row>
    <row r="394" spans="1:7" x14ac:dyDescent="0.55000000000000004">
      <c r="A394" s="5">
        <v>45920</v>
      </c>
      <c r="B394" s="6" t="s">
        <v>26</v>
      </c>
      <c r="C394" s="6" t="s">
        <v>30</v>
      </c>
      <c r="D394" s="6" t="s">
        <v>27</v>
      </c>
      <c r="E394" s="7">
        <v>346416</v>
      </c>
      <c r="F394" s="7">
        <v>292429</v>
      </c>
      <c r="G394" s="7">
        <v>53987</v>
      </c>
    </row>
    <row r="395" spans="1:7" x14ac:dyDescent="0.55000000000000004">
      <c r="A395" s="5">
        <v>45922</v>
      </c>
      <c r="B395" s="6" t="s">
        <v>28</v>
      </c>
      <c r="C395" s="6" t="s">
        <v>30</v>
      </c>
      <c r="D395" s="6" t="s">
        <v>22</v>
      </c>
      <c r="E395" s="7">
        <v>9180</v>
      </c>
      <c r="F395" s="7">
        <v>7026</v>
      </c>
      <c r="G395" s="7">
        <v>2154</v>
      </c>
    </row>
    <row r="396" spans="1:7" x14ac:dyDescent="0.55000000000000004">
      <c r="A396" s="5">
        <v>45923</v>
      </c>
      <c r="B396" s="6" t="s">
        <v>28</v>
      </c>
      <c r="C396" s="6" t="s">
        <v>31</v>
      </c>
      <c r="D396" s="6" t="s">
        <v>20</v>
      </c>
      <c r="E396" s="7">
        <v>73765</v>
      </c>
      <c r="F396" s="7">
        <v>68191</v>
      </c>
      <c r="G396" s="7">
        <v>5573</v>
      </c>
    </row>
    <row r="397" spans="1:7" x14ac:dyDescent="0.55000000000000004">
      <c r="A397" s="5">
        <v>45923</v>
      </c>
      <c r="B397" s="6" t="s">
        <v>29</v>
      </c>
      <c r="C397" s="6" t="s">
        <v>24</v>
      </c>
      <c r="D397" s="6" t="s">
        <v>27</v>
      </c>
      <c r="E397" s="7">
        <v>4583</v>
      </c>
      <c r="F397" s="7">
        <v>2604</v>
      </c>
      <c r="G397" s="7">
        <v>1979</v>
      </c>
    </row>
    <row r="398" spans="1:7" x14ac:dyDescent="0.55000000000000004">
      <c r="A398" s="5">
        <v>45925</v>
      </c>
      <c r="B398" s="6" t="s">
        <v>18</v>
      </c>
      <c r="C398" s="6" t="s">
        <v>21</v>
      </c>
      <c r="D398" s="6" t="s">
        <v>22</v>
      </c>
      <c r="E398" s="7">
        <v>9788</v>
      </c>
      <c r="F398" s="7">
        <v>7415</v>
      </c>
      <c r="G398" s="7">
        <v>2373</v>
      </c>
    </row>
    <row r="399" spans="1:7" x14ac:dyDescent="0.55000000000000004">
      <c r="A399" s="5">
        <v>45928</v>
      </c>
      <c r="B399" s="6" t="s">
        <v>28</v>
      </c>
      <c r="C399" s="6" t="s">
        <v>24</v>
      </c>
      <c r="D399" s="6" t="s">
        <v>32</v>
      </c>
      <c r="E399" s="7">
        <v>8914</v>
      </c>
      <c r="F399" s="7">
        <v>6064</v>
      </c>
      <c r="G399" s="7">
        <v>2850</v>
      </c>
    </row>
    <row r="400" spans="1:7" x14ac:dyDescent="0.55000000000000004">
      <c r="A400" s="5">
        <v>45928</v>
      </c>
      <c r="B400" s="6" t="s">
        <v>18</v>
      </c>
      <c r="C400" s="6" t="s">
        <v>24</v>
      </c>
      <c r="D400" s="6" t="s">
        <v>27</v>
      </c>
      <c r="E400" s="7">
        <v>62092</v>
      </c>
      <c r="F400" s="7">
        <v>32339</v>
      </c>
      <c r="G400" s="7">
        <v>29752</v>
      </c>
    </row>
    <row r="401" spans="1:7" x14ac:dyDescent="0.55000000000000004">
      <c r="A401" s="5">
        <v>45929</v>
      </c>
      <c r="B401" s="6" t="s">
        <v>29</v>
      </c>
      <c r="C401" s="6" t="s">
        <v>30</v>
      </c>
      <c r="D401" s="6" t="s">
        <v>20</v>
      </c>
      <c r="E401" s="7">
        <v>47718</v>
      </c>
      <c r="F401" s="7">
        <v>41791</v>
      </c>
      <c r="G401" s="7">
        <v>5927</v>
      </c>
    </row>
    <row r="402" spans="1:7" x14ac:dyDescent="0.55000000000000004">
      <c r="A402" s="5">
        <v>45929</v>
      </c>
      <c r="B402" s="6" t="s">
        <v>23</v>
      </c>
      <c r="C402" s="6" t="s">
        <v>21</v>
      </c>
      <c r="D402" s="6" t="s">
        <v>22</v>
      </c>
      <c r="E402" s="7">
        <v>1986</v>
      </c>
      <c r="F402" s="7">
        <v>1712</v>
      </c>
      <c r="G402" s="7">
        <v>274</v>
      </c>
    </row>
    <row r="403" spans="1:7" x14ac:dyDescent="0.55000000000000004">
      <c r="A403" s="5">
        <v>45931</v>
      </c>
      <c r="B403" s="6" t="s">
        <v>28</v>
      </c>
      <c r="C403" s="6" t="s">
        <v>30</v>
      </c>
      <c r="D403" s="6" t="s">
        <v>27</v>
      </c>
      <c r="E403" s="7">
        <v>746</v>
      </c>
      <c r="F403" s="7">
        <v>599</v>
      </c>
      <c r="G403" s="7">
        <v>147</v>
      </c>
    </row>
    <row r="404" spans="1:7" x14ac:dyDescent="0.55000000000000004">
      <c r="A404" s="5">
        <v>45932</v>
      </c>
      <c r="B404" s="6" t="s">
        <v>18</v>
      </c>
      <c r="C404" s="6" t="s">
        <v>19</v>
      </c>
      <c r="D404" s="6" t="s">
        <v>27</v>
      </c>
      <c r="E404" s="7">
        <v>2539</v>
      </c>
      <c r="F404" s="7">
        <v>1309</v>
      </c>
      <c r="G404" s="7">
        <v>1230</v>
      </c>
    </row>
    <row r="405" spans="1:7" x14ac:dyDescent="0.55000000000000004">
      <c r="A405" s="5">
        <v>45932</v>
      </c>
      <c r="B405" s="6" t="s">
        <v>18</v>
      </c>
      <c r="C405" s="6" t="s">
        <v>24</v>
      </c>
      <c r="D405" s="6" t="s">
        <v>27</v>
      </c>
      <c r="E405" s="7">
        <v>315260</v>
      </c>
      <c r="F405" s="7">
        <v>272318</v>
      </c>
      <c r="G405" s="7">
        <v>42942</v>
      </c>
    </row>
    <row r="406" spans="1:7" x14ac:dyDescent="0.55000000000000004">
      <c r="A406" s="5">
        <v>45932</v>
      </c>
      <c r="B406" s="6" t="s">
        <v>26</v>
      </c>
      <c r="C406" s="6" t="s">
        <v>31</v>
      </c>
      <c r="D406" s="6" t="s">
        <v>25</v>
      </c>
      <c r="E406" s="7">
        <v>444044</v>
      </c>
      <c r="F406" s="7">
        <v>406634</v>
      </c>
      <c r="G406" s="7">
        <v>37410</v>
      </c>
    </row>
    <row r="407" spans="1:7" x14ac:dyDescent="0.55000000000000004">
      <c r="A407" s="5">
        <v>45933</v>
      </c>
      <c r="B407" s="6" t="s">
        <v>26</v>
      </c>
      <c r="C407" s="6" t="s">
        <v>21</v>
      </c>
      <c r="D407" s="6" t="s">
        <v>20</v>
      </c>
      <c r="E407" s="7">
        <v>78347</v>
      </c>
      <c r="F407" s="7">
        <v>76688</v>
      </c>
      <c r="G407" s="7">
        <v>1659</v>
      </c>
    </row>
    <row r="408" spans="1:7" x14ac:dyDescent="0.55000000000000004">
      <c r="A408" s="5">
        <v>45934</v>
      </c>
      <c r="B408" s="6" t="s">
        <v>26</v>
      </c>
      <c r="C408" s="6" t="s">
        <v>21</v>
      </c>
      <c r="D408" s="6" t="s">
        <v>20</v>
      </c>
      <c r="E408" s="7">
        <v>60598</v>
      </c>
      <c r="F408" s="7">
        <v>56020</v>
      </c>
      <c r="G408" s="7">
        <v>4579</v>
      </c>
    </row>
    <row r="409" spans="1:7" x14ac:dyDescent="0.55000000000000004">
      <c r="A409" s="5">
        <v>45934</v>
      </c>
      <c r="B409" s="6" t="s">
        <v>28</v>
      </c>
      <c r="C409" s="6" t="s">
        <v>21</v>
      </c>
      <c r="D409" s="6" t="s">
        <v>27</v>
      </c>
      <c r="E409" s="7">
        <v>17498</v>
      </c>
      <c r="F409" s="7">
        <v>14534</v>
      </c>
      <c r="G409" s="7">
        <v>2965</v>
      </c>
    </row>
    <row r="410" spans="1:7" x14ac:dyDescent="0.55000000000000004">
      <c r="A410" s="5">
        <v>45934</v>
      </c>
      <c r="B410" s="6" t="s">
        <v>18</v>
      </c>
      <c r="C410" s="6" t="s">
        <v>24</v>
      </c>
      <c r="D410" s="6" t="s">
        <v>22</v>
      </c>
      <c r="E410" s="7">
        <v>30658</v>
      </c>
      <c r="F410" s="7">
        <v>25267</v>
      </c>
      <c r="G410" s="7">
        <v>5390</v>
      </c>
    </row>
    <row r="411" spans="1:7" x14ac:dyDescent="0.55000000000000004">
      <c r="A411" s="5">
        <v>45935</v>
      </c>
      <c r="B411" s="6" t="s">
        <v>18</v>
      </c>
      <c r="C411" s="6" t="s">
        <v>24</v>
      </c>
      <c r="D411" s="6" t="s">
        <v>32</v>
      </c>
      <c r="E411" s="7">
        <v>12632</v>
      </c>
      <c r="F411" s="7">
        <v>8959</v>
      </c>
      <c r="G411" s="7">
        <v>3673</v>
      </c>
    </row>
    <row r="412" spans="1:7" x14ac:dyDescent="0.55000000000000004">
      <c r="A412" s="5">
        <v>45935</v>
      </c>
      <c r="B412" s="6" t="s">
        <v>26</v>
      </c>
      <c r="C412" s="6" t="s">
        <v>31</v>
      </c>
      <c r="D412" s="6" t="s">
        <v>27</v>
      </c>
      <c r="E412" s="7">
        <v>8994</v>
      </c>
      <c r="F412" s="7">
        <v>4835</v>
      </c>
      <c r="G412" s="7">
        <v>4158</v>
      </c>
    </row>
    <row r="413" spans="1:7" x14ac:dyDescent="0.55000000000000004">
      <c r="A413" s="5">
        <v>45937</v>
      </c>
      <c r="B413" s="6" t="s">
        <v>28</v>
      </c>
      <c r="C413" s="6" t="s">
        <v>21</v>
      </c>
      <c r="D413" s="6" t="s">
        <v>32</v>
      </c>
      <c r="E413" s="7">
        <v>2906</v>
      </c>
      <c r="F413" s="7">
        <v>1937</v>
      </c>
      <c r="G413" s="7">
        <v>969</v>
      </c>
    </row>
    <row r="414" spans="1:7" x14ac:dyDescent="0.55000000000000004">
      <c r="A414" s="5">
        <v>45938</v>
      </c>
      <c r="B414" s="6" t="s">
        <v>29</v>
      </c>
      <c r="C414" s="6" t="s">
        <v>30</v>
      </c>
      <c r="D414" s="6" t="s">
        <v>27</v>
      </c>
      <c r="E414" s="7">
        <v>615602</v>
      </c>
      <c r="F414" s="7">
        <v>476359</v>
      </c>
      <c r="G414" s="7">
        <v>139243</v>
      </c>
    </row>
    <row r="415" spans="1:7" x14ac:dyDescent="0.55000000000000004">
      <c r="A415" s="5">
        <v>45938</v>
      </c>
      <c r="B415" s="6" t="s">
        <v>28</v>
      </c>
      <c r="C415" s="6" t="s">
        <v>19</v>
      </c>
      <c r="D415" s="6" t="s">
        <v>27</v>
      </c>
      <c r="E415" s="7">
        <v>163582</v>
      </c>
      <c r="F415" s="7">
        <v>138088</v>
      </c>
      <c r="G415" s="7">
        <v>25493</v>
      </c>
    </row>
    <row r="416" spans="1:7" x14ac:dyDescent="0.55000000000000004">
      <c r="A416" s="5">
        <v>45938</v>
      </c>
      <c r="B416" s="6" t="s">
        <v>26</v>
      </c>
      <c r="C416" s="6" t="s">
        <v>30</v>
      </c>
      <c r="D416" s="6" t="s">
        <v>22</v>
      </c>
      <c r="E416" s="7">
        <v>32274</v>
      </c>
      <c r="F416" s="7">
        <v>26027</v>
      </c>
      <c r="G416" s="7">
        <v>6247</v>
      </c>
    </row>
    <row r="417" spans="1:7" x14ac:dyDescent="0.55000000000000004">
      <c r="A417" s="5">
        <v>45939</v>
      </c>
      <c r="B417" s="6" t="s">
        <v>29</v>
      </c>
      <c r="C417" s="6" t="s">
        <v>19</v>
      </c>
      <c r="D417" s="6" t="s">
        <v>32</v>
      </c>
      <c r="E417" s="7">
        <v>3091</v>
      </c>
      <c r="F417" s="7">
        <v>2240</v>
      </c>
      <c r="G417" s="7">
        <v>851</v>
      </c>
    </row>
    <row r="418" spans="1:7" x14ac:dyDescent="0.55000000000000004">
      <c r="A418" s="5">
        <v>45942</v>
      </c>
      <c r="B418" s="6" t="s">
        <v>18</v>
      </c>
      <c r="C418" s="6" t="s">
        <v>30</v>
      </c>
      <c r="D418" s="6" t="s">
        <v>32</v>
      </c>
      <c r="E418" s="7">
        <v>6433</v>
      </c>
      <c r="F418" s="7">
        <v>4930</v>
      </c>
      <c r="G418" s="7">
        <v>1504</v>
      </c>
    </row>
    <row r="419" spans="1:7" x14ac:dyDescent="0.55000000000000004">
      <c r="A419" s="5">
        <v>45942</v>
      </c>
      <c r="B419" s="6" t="s">
        <v>18</v>
      </c>
      <c r="C419" s="6" t="s">
        <v>31</v>
      </c>
      <c r="D419" s="6" t="s">
        <v>20</v>
      </c>
      <c r="E419" s="7">
        <v>45455</v>
      </c>
      <c r="F419" s="7">
        <v>37819</v>
      </c>
      <c r="G419" s="7">
        <v>7637</v>
      </c>
    </row>
    <row r="420" spans="1:7" x14ac:dyDescent="0.55000000000000004">
      <c r="A420" s="5">
        <v>45942</v>
      </c>
      <c r="B420" s="6" t="s">
        <v>29</v>
      </c>
      <c r="C420" s="6" t="s">
        <v>21</v>
      </c>
      <c r="D420" s="6" t="s">
        <v>27</v>
      </c>
      <c r="E420" s="7">
        <v>223523</v>
      </c>
      <c r="F420" s="7">
        <v>166046</v>
      </c>
      <c r="G420" s="7">
        <v>57477</v>
      </c>
    </row>
    <row r="421" spans="1:7" x14ac:dyDescent="0.55000000000000004">
      <c r="A421" s="5">
        <v>45942</v>
      </c>
      <c r="B421" s="6" t="s">
        <v>28</v>
      </c>
      <c r="C421" s="6" t="s">
        <v>30</v>
      </c>
      <c r="D421" s="6" t="s">
        <v>27</v>
      </c>
      <c r="E421" s="7">
        <v>4361</v>
      </c>
      <c r="F421" s="7">
        <v>2565</v>
      </c>
      <c r="G421" s="7">
        <v>1796</v>
      </c>
    </row>
    <row r="422" spans="1:7" x14ac:dyDescent="0.55000000000000004">
      <c r="A422" s="5">
        <v>45942</v>
      </c>
      <c r="B422" s="6" t="s">
        <v>23</v>
      </c>
      <c r="C422" s="6" t="s">
        <v>21</v>
      </c>
      <c r="D422" s="6" t="s">
        <v>25</v>
      </c>
      <c r="E422" s="7">
        <v>55207</v>
      </c>
      <c r="F422" s="7">
        <v>50006</v>
      </c>
      <c r="G422" s="7">
        <v>5201</v>
      </c>
    </row>
    <row r="423" spans="1:7" x14ac:dyDescent="0.55000000000000004">
      <c r="A423" s="5">
        <v>45942</v>
      </c>
      <c r="B423" s="6" t="s">
        <v>28</v>
      </c>
      <c r="C423" s="6" t="s">
        <v>30</v>
      </c>
      <c r="D423" s="6" t="s">
        <v>25</v>
      </c>
      <c r="E423" s="7">
        <v>70248</v>
      </c>
      <c r="F423" s="7">
        <v>63630</v>
      </c>
      <c r="G423" s="7">
        <v>6618</v>
      </c>
    </row>
    <row r="424" spans="1:7" x14ac:dyDescent="0.55000000000000004">
      <c r="A424" s="5">
        <v>45943</v>
      </c>
      <c r="B424" s="6" t="s">
        <v>28</v>
      </c>
      <c r="C424" s="6" t="s">
        <v>31</v>
      </c>
      <c r="D424" s="6" t="s">
        <v>27</v>
      </c>
      <c r="E424" s="7">
        <v>144711</v>
      </c>
      <c r="F424" s="7">
        <v>111979</v>
      </c>
      <c r="G424" s="7">
        <v>32732</v>
      </c>
    </row>
    <row r="425" spans="1:7" x14ac:dyDescent="0.55000000000000004">
      <c r="A425" s="5">
        <v>45943</v>
      </c>
      <c r="B425" s="6" t="s">
        <v>18</v>
      </c>
      <c r="C425" s="6" t="s">
        <v>19</v>
      </c>
      <c r="D425" s="6" t="s">
        <v>25</v>
      </c>
      <c r="E425" s="7">
        <v>271351</v>
      </c>
      <c r="F425" s="7">
        <v>262937</v>
      </c>
      <c r="G425" s="7">
        <v>8414</v>
      </c>
    </row>
    <row r="426" spans="1:7" x14ac:dyDescent="0.55000000000000004">
      <c r="A426" s="5">
        <v>45943</v>
      </c>
      <c r="B426" s="6" t="s">
        <v>26</v>
      </c>
      <c r="C426" s="6" t="s">
        <v>19</v>
      </c>
      <c r="D426" s="6" t="s">
        <v>22</v>
      </c>
      <c r="E426" s="7">
        <v>3908</v>
      </c>
      <c r="F426" s="7">
        <v>2991</v>
      </c>
      <c r="G426" s="7">
        <v>917</v>
      </c>
    </row>
    <row r="427" spans="1:7" x14ac:dyDescent="0.55000000000000004">
      <c r="A427" s="5">
        <v>45944</v>
      </c>
      <c r="B427" s="6" t="s">
        <v>26</v>
      </c>
      <c r="C427" s="6" t="s">
        <v>21</v>
      </c>
      <c r="D427" s="6" t="s">
        <v>27</v>
      </c>
      <c r="E427" s="7">
        <v>11577</v>
      </c>
      <c r="F427" s="7">
        <v>6224</v>
      </c>
      <c r="G427" s="7">
        <v>5353</v>
      </c>
    </row>
    <row r="428" spans="1:7" x14ac:dyDescent="0.55000000000000004">
      <c r="A428" s="5">
        <v>45945</v>
      </c>
      <c r="B428" s="6" t="s">
        <v>23</v>
      </c>
      <c r="C428" s="6" t="s">
        <v>24</v>
      </c>
      <c r="D428" s="6" t="s">
        <v>32</v>
      </c>
      <c r="E428" s="7">
        <v>18794</v>
      </c>
      <c r="F428" s="7">
        <v>13051</v>
      </c>
      <c r="G428" s="7">
        <v>5743</v>
      </c>
    </row>
    <row r="429" spans="1:7" x14ac:dyDescent="0.55000000000000004">
      <c r="A429" s="5">
        <v>45945</v>
      </c>
      <c r="B429" s="6" t="s">
        <v>28</v>
      </c>
      <c r="C429" s="6" t="s">
        <v>24</v>
      </c>
      <c r="D429" s="6" t="s">
        <v>27</v>
      </c>
      <c r="E429" s="7">
        <v>5680</v>
      </c>
      <c r="F429" s="7">
        <v>4410</v>
      </c>
      <c r="G429" s="7">
        <v>1270</v>
      </c>
    </row>
    <row r="430" spans="1:7" x14ac:dyDescent="0.55000000000000004">
      <c r="A430" s="5">
        <v>45946</v>
      </c>
      <c r="B430" s="6" t="s">
        <v>29</v>
      </c>
      <c r="C430" s="6" t="s">
        <v>21</v>
      </c>
      <c r="D430" s="6" t="s">
        <v>20</v>
      </c>
      <c r="E430" s="7">
        <v>101337</v>
      </c>
      <c r="F430" s="7">
        <v>86033</v>
      </c>
      <c r="G430" s="7">
        <v>15304</v>
      </c>
    </row>
    <row r="431" spans="1:7" x14ac:dyDescent="0.55000000000000004">
      <c r="A431" s="5">
        <v>45946</v>
      </c>
      <c r="B431" s="6" t="s">
        <v>29</v>
      </c>
      <c r="C431" s="6" t="s">
        <v>24</v>
      </c>
      <c r="D431" s="6" t="s">
        <v>25</v>
      </c>
      <c r="E431" s="7">
        <v>206101</v>
      </c>
      <c r="F431" s="7">
        <v>199710</v>
      </c>
      <c r="G431" s="7">
        <v>6391</v>
      </c>
    </row>
    <row r="432" spans="1:7" x14ac:dyDescent="0.55000000000000004">
      <c r="A432" s="5">
        <v>45947</v>
      </c>
      <c r="B432" s="6" t="s">
        <v>28</v>
      </c>
      <c r="C432" s="6" t="s">
        <v>30</v>
      </c>
      <c r="D432" s="6" t="s">
        <v>20</v>
      </c>
      <c r="E432" s="7">
        <v>90953</v>
      </c>
      <c r="F432" s="7">
        <v>76437</v>
      </c>
      <c r="G432" s="7">
        <v>14516</v>
      </c>
    </row>
    <row r="433" spans="1:7" x14ac:dyDescent="0.55000000000000004">
      <c r="A433" s="5">
        <v>45948</v>
      </c>
      <c r="B433" s="6" t="s">
        <v>28</v>
      </c>
      <c r="C433" s="6" t="s">
        <v>21</v>
      </c>
      <c r="D433" s="6" t="s">
        <v>22</v>
      </c>
      <c r="E433" s="7">
        <v>9473</v>
      </c>
      <c r="F433" s="7">
        <v>8261</v>
      </c>
      <c r="G433" s="7">
        <v>1212</v>
      </c>
    </row>
    <row r="434" spans="1:7" x14ac:dyDescent="0.55000000000000004">
      <c r="A434" s="5">
        <v>45949</v>
      </c>
      <c r="B434" s="6" t="s">
        <v>28</v>
      </c>
      <c r="C434" s="6" t="s">
        <v>19</v>
      </c>
      <c r="D434" s="6" t="s">
        <v>27</v>
      </c>
      <c r="E434" s="7">
        <v>95662</v>
      </c>
      <c r="F434" s="7">
        <v>80753</v>
      </c>
      <c r="G434" s="7">
        <v>14908</v>
      </c>
    </row>
    <row r="435" spans="1:7" x14ac:dyDescent="0.55000000000000004">
      <c r="A435" s="5">
        <v>45949</v>
      </c>
      <c r="B435" s="6" t="s">
        <v>23</v>
      </c>
      <c r="C435" s="6" t="s">
        <v>31</v>
      </c>
      <c r="D435" s="6" t="s">
        <v>27</v>
      </c>
      <c r="E435" s="7">
        <v>9993</v>
      </c>
      <c r="F435" s="7">
        <v>5373</v>
      </c>
      <c r="G435" s="7">
        <v>4621</v>
      </c>
    </row>
    <row r="436" spans="1:7" x14ac:dyDescent="0.55000000000000004">
      <c r="A436" s="5">
        <v>45951</v>
      </c>
      <c r="B436" s="6" t="s">
        <v>23</v>
      </c>
      <c r="C436" s="6" t="s">
        <v>31</v>
      </c>
      <c r="D436" s="6" t="s">
        <v>27</v>
      </c>
      <c r="E436" s="7">
        <v>2397</v>
      </c>
      <c r="F436" s="7">
        <v>1802</v>
      </c>
      <c r="G436" s="7">
        <v>595</v>
      </c>
    </row>
    <row r="437" spans="1:7" x14ac:dyDescent="0.55000000000000004">
      <c r="A437" s="5">
        <v>45951</v>
      </c>
      <c r="B437" s="6" t="s">
        <v>23</v>
      </c>
      <c r="C437" s="6" t="s">
        <v>19</v>
      </c>
      <c r="D437" s="6" t="s">
        <v>27</v>
      </c>
      <c r="E437" s="7">
        <v>10354</v>
      </c>
      <c r="F437" s="7">
        <v>5689</v>
      </c>
      <c r="G437" s="7">
        <v>4665</v>
      </c>
    </row>
    <row r="438" spans="1:7" x14ac:dyDescent="0.55000000000000004">
      <c r="A438" s="5">
        <v>45951</v>
      </c>
      <c r="B438" s="6" t="s">
        <v>18</v>
      </c>
      <c r="C438" s="6" t="s">
        <v>19</v>
      </c>
      <c r="D438" s="6" t="s">
        <v>22</v>
      </c>
      <c r="E438" s="7">
        <v>9518</v>
      </c>
      <c r="F438" s="7">
        <v>7139</v>
      </c>
      <c r="G438" s="7">
        <v>2380</v>
      </c>
    </row>
    <row r="439" spans="1:7" x14ac:dyDescent="0.55000000000000004">
      <c r="A439" s="5">
        <v>45952</v>
      </c>
      <c r="B439" s="6" t="s">
        <v>26</v>
      </c>
      <c r="C439" s="6" t="s">
        <v>30</v>
      </c>
      <c r="D439" s="6" t="s">
        <v>32</v>
      </c>
      <c r="E439" s="7">
        <v>53912</v>
      </c>
      <c r="F439" s="7">
        <v>42284</v>
      </c>
      <c r="G439" s="7">
        <v>11628</v>
      </c>
    </row>
    <row r="440" spans="1:7" x14ac:dyDescent="0.55000000000000004">
      <c r="A440" s="5">
        <v>45952</v>
      </c>
      <c r="B440" s="6" t="s">
        <v>28</v>
      </c>
      <c r="C440" s="6" t="s">
        <v>30</v>
      </c>
      <c r="D440" s="6" t="s">
        <v>20</v>
      </c>
      <c r="E440" s="7">
        <v>68289</v>
      </c>
      <c r="F440" s="7">
        <v>57391</v>
      </c>
      <c r="G440" s="7">
        <v>10899</v>
      </c>
    </row>
    <row r="441" spans="1:7" x14ac:dyDescent="0.55000000000000004">
      <c r="A441" s="5">
        <v>45952</v>
      </c>
      <c r="B441" s="6" t="s">
        <v>26</v>
      </c>
      <c r="C441" s="6" t="s">
        <v>24</v>
      </c>
      <c r="D441" s="6" t="s">
        <v>20</v>
      </c>
      <c r="E441" s="7">
        <v>286236</v>
      </c>
      <c r="F441" s="7">
        <v>267582</v>
      </c>
      <c r="G441" s="7">
        <v>18654</v>
      </c>
    </row>
    <row r="442" spans="1:7" x14ac:dyDescent="0.55000000000000004">
      <c r="A442" s="5">
        <v>45953</v>
      </c>
      <c r="B442" s="6" t="s">
        <v>26</v>
      </c>
      <c r="C442" s="6" t="s">
        <v>24</v>
      </c>
      <c r="D442" s="6" t="s">
        <v>27</v>
      </c>
      <c r="E442" s="7">
        <v>212316</v>
      </c>
      <c r="F442" s="7">
        <v>169592</v>
      </c>
      <c r="G442" s="7">
        <v>42724</v>
      </c>
    </row>
    <row r="443" spans="1:7" x14ac:dyDescent="0.55000000000000004">
      <c r="A443" s="5">
        <v>45953</v>
      </c>
      <c r="B443" s="6" t="s">
        <v>29</v>
      </c>
      <c r="C443" s="6" t="s">
        <v>24</v>
      </c>
      <c r="D443" s="6" t="s">
        <v>25</v>
      </c>
      <c r="E443" s="7">
        <v>32381</v>
      </c>
      <c r="F443" s="7">
        <v>27535</v>
      </c>
      <c r="G443" s="7">
        <v>4846</v>
      </c>
    </row>
    <row r="444" spans="1:7" x14ac:dyDescent="0.55000000000000004">
      <c r="A444" s="5">
        <v>45954</v>
      </c>
      <c r="B444" s="6" t="s">
        <v>18</v>
      </c>
      <c r="C444" s="6" t="s">
        <v>31</v>
      </c>
      <c r="D444" s="6" t="s">
        <v>20</v>
      </c>
      <c r="E444" s="7">
        <v>88536</v>
      </c>
      <c r="F444" s="7">
        <v>75940</v>
      </c>
      <c r="G444" s="7">
        <v>12596</v>
      </c>
    </row>
    <row r="445" spans="1:7" x14ac:dyDescent="0.55000000000000004">
      <c r="A445" s="5">
        <v>45954</v>
      </c>
      <c r="B445" s="6" t="s">
        <v>23</v>
      </c>
      <c r="C445" s="6" t="s">
        <v>30</v>
      </c>
      <c r="D445" s="6" t="s">
        <v>20</v>
      </c>
      <c r="E445" s="7">
        <v>77814</v>
      </c>
      <c r="F445" s="7">
        <v>66062</v>
      </c>
      <c r="G445" s="7">
        <v>11751</v>
      </c>
    </row>
    <row r="446" spans="1:7" x14ac:dyDescent="0.55000000000000004">
      <c r="A446" s="5">
        <v>45954</v>
      </c>
      <c r="B446" s="6" t="s">
        <v>18</v>
      </c>
      <c r="C446" s="6" t="s">
        <v>31</v>
      </c>
      <c r="D446" s="6" t="s">
        <v>27</v>
      </c>
      <c r="E446" s="7">
        <v>16457</v>
      </c>
      <c r="F446" s="7">
        <v>9245</v>
      </c>
      <c r="G446" s="7">
        <v>7211</v>
      </c>
    </row>
    <row r="447" spans="1:7" x14ac:dyDescent="0.55000000000000004">
      <c r="A447" s="5">
        <v>45954</v>
      </c>
      <c r="B447" s="6" t="s">
        <v>26</v>
      </c>
      <c r="C447" s="6" t="s">
        <v>31</v>
      </c>
      <c r="D447" s="6" t="s">
        <v>25</v>
      </c>
      <c r="E447" s="7">
        <v>594869</v>
      </c>
      <c r="F447" s="7">
        <v>533037</v>
      </c>
      <c r="G447" s="7">
        <v>61832</v>
      </c>
    </row>
    <row r="448" spans="1:7" x14ac:dyDescent="0.55000000000000004">
      <c r="A448" s="5">
        <v>45954</v>
      </c>
      <c r="B448" s="6" t="s">
        <v>29</v>
      </c>
      <c r="C448" s="6" t="s">
        <v>19</v>
      </c>
      <c r="D448" s="6" t="s">
        <v>22</v>
      </c>
      <c r="E448" s="7">
        <v>8566</v>
      </c>
      <c r="F448" s="7">
        <v>7060</v>
      </c>
      <c r="G448" s="7">
        <v>1506</v>
      </c>
    </row>
    <row r="449" spans="1:7" x14ac:dyDescent="0.55000000000000004">
      <c r="A449" s="5">
        <v>45955</v>
      </c>
      <c r="B449" s="6" t="s">
        <v>26</v>
      </c>
      <c r="C449" s="6" t="s">
        <v>21</v>
      </c>
      <c r="D449" s="6" t="s">
        <v>20</v>
      </c>
      <c r="E449" s="7">
        <v>53308</v>
      </c>
      <c r="F449" s="7">
        <v>49834</v>
      </c>
      <c r="G449" s="7">
        <v>3474</v>
      </c>
    </row>
    <row r="450" spans="1:7" x14ac:dyDescent="0.55000000000000004">
      <c r="A450" s="5">
        <v>45955</v>
      </c>
      <c r="B450" s="6" t="s">
        <v>18</v>
      </c>
      <c r="C450" s="6" t="s">
        <v>30</v>
      </c>
      <c r="D450" s="6" t="s">
        <v>22</v>
      </c>
      <c r="E450" s="7">
        <v>7223</v>
      </c>
      <c r="F450" s="7">
        <v>6299</v>
      </c>
      <c r="G450" s="7">
        <v>924</v>
      </c>
    </row>
    <row r="451" spans="1:7" x14ac:dyDescent="0.55000000000000004">
      <c r="A451" s="5">
        <v>45958</v>
      </c>
      <c r="B451" s="6" t="s">
        <v>28</v>
      </c>
      <c r="C451" s="6" t="s">
        <v>24</v>
      </c>
      <c r="D451" s="6" t="s">
        <v>20</v>
      </c>
      <c r="E451" s="7">
        <v>128166</v>
      </c>
      <c r="F451" s="7">
        <v>106634</v>
      </c>
      <c r="G451" s="7">
        <v>21532</v>
      </c>
    </row>
    <row r="452" spans="1:7" x14ac:dyDescent="0.55000000000000004">
      <c r="A452" s="5">
        <v>45958</v>
      </c>
      <c r="B452" s="6" t="s">
        <v>23</v>
      </c>
      <c r="C452" s="6" t="s">
        <v>24</v>
      </c>
      <c r="D452" s="6" t="s">
        <v>20</v>
      </c>
      <c r="E452" s="7">
        <v>95504</v>
      </c>
      <c r="F452" s="7">
        <v>81081</v>
      </c>
      <c r="G452" s="7">
        <v>14423</v>
      </c>
    </row>
    <row r="453" spans="1:7" x14ac:dyDescent="0.55000000000000004">
      <c r="A453" s="5">
        <v>45958</v>
      </c>
      <c r="B453" s="6" t="s">
        <v>18</v>
      </c>
      <c r="C453" s="6" t="s">
        <v>24</v>
      </c>
      <c r="D453" s="6" t="s">
        <v>22</v>
      </c>
      <c r="E453" s="7">
        <v>22518</v>
      </c>
      <c r="F453" s="7">
        <v>18160</v>
      </c>
      <c r="G453" s="7">
        <v>4358</v>
      </c>
    </row>
    <row r="454" spans="1:7" x14ac:dyDescent="0.55000000000000004">
      <c r="A454" s="5">
        <v>45958</v>
      </c>
      <c r="B454" s="6" t="s">
        <v>28</v>
      </c>
      <c r="C454" s="6" t="s">
        <v>31</v>
      </c>
      <c r="D454" s="6" t="s">
        <v>22</v>
      </c>
      <c r="E454" s="7">
        <v>9826</v>
      </c>
      <c r="F454" s="7">
        <v>8569</v>
      </c>
      <c r="G454" s="7">
        <v>1257</v>
      </c>
    </row>
    <row r="455" spans="1:7" x14ac:dyDescent="0.55000000000000004">
      <c r="A455" s="5">
        <v>45959</v>
      </c>
      <c r="B455" s="6" t="s">
        <v>29</v>
      </c>
      <c r="C455" s="6" t="s">
        <v>31</v>
      </c>
      <c r="D455" s="6" t="s">
        <v>32</v>
      </c>
      <c r="E455" s="7">
        <v>4171</v>
      </c>
      <c r="F455" s="7">
        <v>3056</v>
      </c>
      <c r="G455" s="7">
        <v>1115</v>
      </c>
    </row>
    <row r="456" spans="1:7" x14ac:dyDescent="0.55000000000000004">
      <c r="A456" s="5">
        <v>45960</v>
      </c>
      <c r="B456" s="6" t="s">
        <v>29</v>
      </c>
      <c r="C456" s="6" t="s">
        <v>21</v>
      </c>
      <c r="D456" s="6" t="s">
        <v>27</v>
      </c>
      <c r="E456" s="7">
        <v>531</v>
      </c>
      <c r="F456" s="7">
        <v>441</v>
      </c>
      <c r="G456" s="7">
        <v>90</v>
      </c>
    </row>
    <row r="457" spans="1:7" x14ac:dyDescent="0.55000000000000004">
      <c r="A457" s="5">
        <v>45961</v>
      </c>
      <c r="B457" s="6" t="s">
        <v>23</v>
      </c>
      <c r="C457" s="6" t="s">
        <v>21</v>
      </c>
      <c r="D457" s="6" t="s">
        <v>20</v>
      </c>
      <c r="E457" s="7">
        <v>99772</v>
      </c>
      <c r="F457" s="7">
        <v>90229</v>
      </c>
      <c r="G457" s="7">
        <v>9543</v>
      </c>
    </row>
    <row r="458" spans="1:7" x14ac:dyDescent="0.55000000000000004">
      <c r="A458" s="5">
        <v>45961</v>
      </c>
      <c r="B458" s="6" t="s">
        <v>29</v>
      </c>
      <c r="C458" s="6" t="s">
        <v>30</v>
      </c>
      <c r="D458" s="6" t="s">
        <v>20</v>
      </c>
      <c r="E458" s="7">
        <v>19185</v>
      </c>
      <c r="F458" s="7">
        <v>18779</v>
      </c>
      <c r="G458" s="7">
        <v>406</v>
      </c>
    </row>
    <row r="459" spans="1:7" x14ac:dyDescent="0.55000000000000004">
      <c r="A459" s="5">
        <v>45961</v>
      </c>
      <c r="B459" s="6" t="s">
        <v>18</v>
      </c>
      <c r="C459" s="6" t="s">
        <v>21</v>
      </c>
      <c r="D459" s="6" t="s">
        <v>25</v>
      </c>
      <c r="E459" s="7">
        <v>1464942</v>
      </c>
      <c r="F459" s="7">
        <v>1341522</v>
      </c>
      <c r="G459" s="7">
        <v>123420</v>
      </c>
    </row>
    <row r="460" spans="1:7" x14ac:dyDescent="0.55000000000000004">
      <c r="A460" s="5">
        <v>45962</v>
      </c>
      <c r="B460" s="6" t="s">
        <v>29</v>
      </c>
      <c r="C460" s="6" t="s">
        <v>21</v>
      </c>
      <c r="D460" s="6" t="s">
        <v>22</v>
      </c>
      <c r="E460" s="7">
        <v>1387</v>
      </c>
      <c r="F460" s="7">
        <v>1040</v>
      </c>
      <c r="G460" s="7">
        <v>347</v>
      </c>
    </row>
    <row r="461" spans="1:7" x14ac:dyDescent="0.55000000000000004">
      <c r="A461" s="5">
        <v>45963</v>
      </c>
      <c r="B461" s="6" t="s">
        <v>29</v>
      </c>
      <c r="C461" s="6" t="s">
        <v>24</v>
      </c>
      <c r="D461" s="6" t="s">
        <v>25</v>
      </c>
      <c r="E461" s="7">
        <v>557727</v>
      </c>
      <c r="F461" s="7">
        <v>489234</v>
      </c>
      <c r="G461" s="7">
        <v>68493</v>
      </c>
    </row>
    <row r="462" spans="1:7" x14ac:dyDescent="0.55000000000000004">
      <c r="A462" s="5">
        <v>45966</v>
      </c>
      <c r="B462" s="6" t="s">
        <v>29</v>
      </c>
      <c r="C462" s="6" t="s">
        <v>19</v>
      </c>
      <c r="D462" s="6" t="s">
        <v>27</v>
      </c>
      <c r="E462" s="7">
        <v>2874</v>
      </c>
      <c r="F462" s="7">
        <v>2161</v>
      </c>
      <c r="G462" s="7">
        <v>713</v>
      </c>
    </row>
    <row r="463" spans="1:7" x14ac:dyDescent="0.55000000000000004">
      <c r="A463" s="5">
        <v>45966</v>
      </c>
      <c r="B463" s="6" t="s">
        <v>29</v>
      </c>
      <c r="C463" s="6" t="s">
        <v>30</v>
      </c>
      <c r="D463" s="6" t="s">
        <v>27</v>
      </c>
      <c r="E463" s="7">
        <v>3801</v>
      </c>
      <c r="F463" s="7">
        <v>2088</v>
      </c>
      <c r="G463" s="7">
        <v>1713</v>
      </c>
    </row>
    <row r="464" spans="1:7" x14ac:dyDescent="0.55000000000000004">
      <c r="A464" s="5">
        <v>45967</v>
      </c>
      <c r="B464" s="6" t="s">
        <v>23</v>
      </c>
      <c r="C464" s="6" t="s">
        <v>31</v>
      </c>
      <c r="D464" s="6" t="s">
        <v>27</v>
      </c>
      <c r="E464" s="7">
        <v>6474</v>
      </c>
      <c r="F464" s="7">
        <v>5027</v>
      </c>
      <c r="G464" s="7">
        <v>1448</v>
      </c>
    </row>
    <row r="465" spans="1:7" x14ac:dyDescent="0.55000000000000004">
      <c r="A465" s="5">
        <v>45968</v>
      </c>
      <c r="B465" s="6" t="s">
        <v>29</v>
      </c>
      <c r="C465" s="6" t="s">
        <v>30</v>
      </c>
      <c r="D465" s="6" t="s">
        <v>27</v>
      </c>
      <c r="E465" s="7">
        <v>503538</v>
      </c>
      <c r="F465" s="7">
        <v>374057</v>
      </c>
      <c r="G465" s="7">
        <v>129481</v>
      </c>
    </row>
    <row r="466" spans="1:7" x14ac:dyDescent="0.55000000000000004">
      <c r="A466" s="5">
        <v>45968</v>
      </c>
      <c r="B466" s="6" t="s">
        <v>18</v>
      </c>
      <c r="C466" s="6" t="s">
        <v>21</v>
      </c>
      <c r="D466" s="6" t="s">
        <v>22</v>
      </c>
      <c r="E466" s="7">
        <v>5407</v>
      </c>
      <c r="F466" s="7">
        <v>4097</v>
      </c>
      <c r="G466" s="7">
        <v>1311</v>
      </c>
    </row>
    <row r="467" spans="1:7" x14ac:dyDescent="0.55000000000000004">
      <c r="A467" s="5">
        <v>45969</v>
      </c>
      <c r="B467" s="6" t="s">
        <v>18</v>
      </c>
      <c r="C467" s="6" t="s">
        <v>30</v>
      </c>
      <c r="D467" s="6" t="s">
        <v>20</v>
      </c>
      <c r="E467" s="7">
        <v>96594</v>
      </c>
      <c r="F467" s="7">
        <v>91325</v>
      </c>
      <c r="G467" s="7">
        <v>5269</v>
      </c>
    </row>
    <row r="468" spans="1:7" x14ac:dyDescent="0.55000000000000004">
      <c r="A468" s="5">
        <v>45969</v>
      </c>
      <c r="B468" s="6" t="s">
        <v>29</v>
      </c>
      <c r="C468" s="6" t="s">
        <v>21</v>
      </c>
      <c r="D468" s="6" t="s">
        <v>27</v>
      </c>
      <c r="E468" s="7">
        <v>3626</v>
      </c>
      <c r="F468" s="7">
        <v>1971</v>
      </c>
      <c r="G468" s="7">
        <v>1655</v>
      </c>
    </row>
    <row r="469" spans="1:7" x14ac:dyDescent="0.55000000000000004">
      <c r="A469" s="5">
        <v>45969</v>
      </c>
      <c r="B469" s="6" t="s">
        <v>28</v>
      </c>
      <c r="C469" s="6" t="s">
        <v>19</v>
      </c>
      <c r="D469" s="6" t="s">
        <v>22</v>
      </c>
      <c r="E469" s="7">
        <v>2937</v>
      </c>
      <c r="F469" s="7">
        <v>2591</v>
      </c>
      <c r="G469" s="7">
        <v>345</v>
      </c>
    </row>
    <row r="470" spans="1:7" x14ac:dyDescent="0.55000000000000004">
      <c r="A470" s="5">
        <v>45970</v>
      </c>
      <c r="B470" s="6" t="s">
        <v>29</v>
      </c>
      <c r="C470" s="6" t="s">
        <v>19</v>
      </c>
      <c r="D470" s="6" t="s">
        <v>22</v>
      </c>
      <c r="E470" s="7">
        <v>36584</v>
      </c>
      <c r="F470" s="7">
        <v>28882</v>
      </c>
      <c r="G470" s="7">
        <v>7702</v>
      </c>
    </row>
    <row r="471" spans="1:7" x14ac:dyDescent="0.55000000000000004">
      <c r="A471" s="5">
        <v>45971</v>
      </c>
      <c r="B471" s="6" t="s">
        <v>28</v>
      </c>
      <c r="C471" s="6" t="s">
        <v>19</v>
      </c>
      <c r="D471" s="6" t="s">
        <v>32</v>
      </c>
      <c r="E471" s="7">
        <v>37135</v>
      </c>
      <c r="F471" s="7">
        <v>27816</v>
      </c>
      <c r="G471" s="7">
        <v>9319</v>
      </c>
    </row>
    <row r="472" spans="1:7" x14ac:dyDescent="0.55000000000000004">
      <c r="A472" s="5">
        <v>45974</v>
      </c>
      <c r="B472" s="6" t="s">
        <v>28</v>
      </c>
      <c r="C472" s="6" t="s">
        <v>21</v>
      </c>
      <c r="D472" s="6" t="s">
        <v>32</v>
      </c>
      <c r="E472" s="7">
        <v>21600</v>
      </c>
      <c r="F472" s="7">
        <v>14546</v>
      </c>
      <c r="G472" s="7">
        <v>7055</v>
      </c>
    </row>
    <row r="473" spans="1:7" x14ac:dyDescent="0.55000000000000004">
      <c r="A473" s="5">
        <v>45974</v>
      </c>
      <c r="B473" s="6" t="s">
        <v>28</v>
      </c>
      <c r="C473" s="6" t="s">
        <v>24</v>
      </c>
      <c r="D473" s="6" t="s">
        <v>32</v>
      </c>
      <c r="E473" s="7">
        <v>49586</v>
      </c>
      <c r="F473" s="7">
        <v>35546</v>
      </c>
      <c r="G473" s="7">
        <v>14041</v>
      </c>
    </row>
    <row r="474" spans="1:7" x14ac:dyDescent="0.55000000000000004">
      <c r="A474" s="5">
        <v>45976</v>
      </c>
      <c r="B474" s="6" t="s">
        <v>18</v>
      </c>
      <c r="C474" s="6" t="s">
        <v>31</v>
      </c>
      <c r="D474" s="6" t="s">
        <v>27</v>
      </c>
      <c r="E474" s="7">
        <v>24508</v>
      </c>
      <c r="F474" s="7">
        <v>14085</v>
      </c>
      <c r="G474" s="7">
        <v>10423</v>
      </c>
    </row>
    <row r="475" spans="1:7" x14ac:dyDescent="0.55000000000000004">
      <c r="A475" s="5">
        <v>45977</v>
      </c>
      <c r="B475" s="6" t="s">
        <v>18</v>
      </c>
      <c r="C475" s="6" t="s">
        <v>19</v>
      </c>
      <c r="D475" s="6" t="s">
        <v>32</v>
      </c>
      <c r="E475" s="7">
        <v>32031</v>
      </c>
      <c r="F475" s="7">
        <v>22244</v>
      </c>
      <c r="G475" s="7">
        <v>9787</v>
      </c>
    </row>
    <row r="476" spans="1:7" x14ac:dyDescent="0.55000000000000004">
      <c r="A476" s="5">
        <v>45977</v>
      </c>
      <c r="B476" s="6" t="s">
        <v>28</v>
      </c>
      <c r="C476" s="6" t="s">
        <v>21</v>
      </c>
      <c r="D476" s="6" t="s">
        <v>20</v>
      </c>
      <c r="E476" s="7">
        <v>81915</v>
      </c>
      <c r="F476" s="7">
        <v>75726</v>
      </c>
      <c r="G476" s="7">
        <v>6189</v>
      </c>
    </row>
    <row r="477" spans="1:7" x14ac:dyDescent="0.55000000000000004">
      <c r="A477" s="5">
        <v>45977</v>
      </c>
      <c r="B477" s="6" t="s">
        <v>29</v>
      </c>
      <c r="C477" s="6" t="s">
        <v>31</v>
      </c>
      <c r="D477" s="6" t="s">
        <v>27</v>
      </c>
      <c r="E477" s="7">
        <v>235132</v>
      </c>
      <c r="F477" s="7">
        <v>174670</v>
      </c>
      <c r="G477" s="7">
        <v>60463</v>
      </c>
    </row>
    <row r="478" spans="1:7" x14ac:dyDescent="0.55000000000000004">
      <c r="A478" s="5">
        <v>45977</v>
      </c>
      <c r="B478" s="6" t="s">
        <v>29</v>
      </c>
      <c r="C478" s="6" t="s">
        <v>19</v>
      </c>
      <c r="D478" s="6" t="s">
        <v>25</v>
      </c>
      <c r="E478" s="7">
        <v>59852</v>
      </c>
      <c r="F478" s="7">
        <v>50895</v>
      </c>
      <c r="G478" s="7">
        <v>8957</v>
      </c>
    </row>
    <row r="479" spans="1:7" x14ac:dyDescent="0.55000000000000004">
      <c r="A479" s="5">
        <v>45977</v>
      </c>
      <c r="B479" s="6" t="s">
        <v>29</v>
      </c>
      <c r="C479" s="6" t="s">
        <v>21</v>
      </c>
      <c r="D479" s="6" t="s">
        <v>25</v>
      </c>
      <c r="E479" s="7">
        <v>133893</v>
      </c>
      <c r="F479" s="7">
        <v>115029</v>
      </c>
      <c r="G479" s="7">
        <v>18865</v>
      </c>
    </row>
    <row r="480" spans="1:7" x14ac:dyDescent="0.55000000000000004">
      <c r="A480" s="5">
        <v>45978</v>
      </c>
      <c r="B480" s="6" t="s">
        <v>28</v>
      </c>
      <c r="C480" s="6" t="s">
        <v>31</v>
      </c>
      <c r="D480" s="6" t="s">
        <v>25</v>
      </c>
      <c r="E480" s="7">
        <v>120578</v>
      </c>
      <c r="F480" s="7">
        <v>108045</v>
      </c>
      <c r="G480" s="7">
        <v>12533</v>
      </c>
    </row>
    <row r="481" spans="1:7" x14ac:dyDescent="0.55000000000000004">
      <c r="A481" s="5">
        <v>45978</v>
      </c>
      <c r="B481" s="6" t="s">
        <v>26</v>
      </c>
      <c r="C481" s="6" t="s">
        <v>19</v>
      </c>
      <c r="D481" s="6" t="s">
        <v>25</v>
      </c>
      <c r="E481" s="7">
        <v>165946</v>
      </c>
      <c r="F481" s="7">
        <v>147115</v>
      </c>
      <c r="G481" s="7">
        <v>18831</v>
      </c>
    </row>
    <row r="482" spans="1:7" x14ac:dyDescent="0.55000000000000004">
      <c r="A482" s="5">
        <v>45979</v>
      </c>
      <c r="B482" s="6" t="s">
        <v>23</v>
      </c>
      <c r="C482" s="6" t="s">
        <v>24</v>
      </c>
      <c r="D482" s="6" t="s">
        <v>27</v>
      </c>
      <c r="E482" s="7">
        <v>4696</v>
      </c>
      <c r="F482" s="7">
        <v>3812</v>
      </c>
      <c r="G482" s="7">
        <v>884</v>
      </c>
    </row>
    <row r="483" spans="1:7" x14ac:dyDescent="0.55000000000000004">
      <c r="A483" s="5">
        <v>45979</v>
      </c>
      <c r="B483" s="6" t="s">
        <v>29</v>
      </c>
      <c r="C483" s="6" t="s">
        <v>31</v>
      </c>
      <c r="D483" s="6" t="s">
        <v>27</v>
      </c>
      <c r="E483" s="7">
        <v>8727</v>
      </c>
      <c r="F483" s="7">
        <v>6776</v>
      </c>
      <c r="G483" s="7">
        <v>1951</v>
      </c>
    </row>
    <row r="484" spans="1:7" x14ac:dyDescent="0.55000000000000004">
      <c r="A484" s="5">
        <v>45980</v>
      </c>
      <c r="B484" s="6" t="s">
        <v>29</v>
      </c>
      <c r="C484" s="6" t="s">
        <v>30</v>
      </c>
      <c r="D484" s="6" t="s">
        <v>27</v>
      </c>
      <c r="E484" s="7">
        <v>185551</v>
      </c>
      <c r="F484" s="7">
        <v>153153</v>
      </c>
      <c r="G484" s="7">
        <v>32398</v>
      </c>
    </row>
    <row r="485" spans="1:7" x14ac:dyDescent="0.55000000000000004">
      <c r="A485" s="5">
        <v>45980</v>
      </c>
      <c r="B485" s="6" t="s">
        <v>18</v>
      </c>
      <c r="C485" s="6" t="s">
        <v>19</v>
      </c>
      <c r="D485" s="6" t="s">
        <v>25</v>
      </c>
      <c r="E485" s="7">
        <v>143712</v>
      </c>
      <c r="F485" s="7">
        <v>119760</v>
      </c>
      <c r="G485" s="7">
        <v>23952</v>
      </c>
    </row>
    <row r="486" spans="1:7" x14ac:dyDescent="0.55000000000000004">
      <c r="A486" s="5">
        <v>45980</v>
      </c>
      <c r="B486" s="6" t="s">
        <v>23</v>
      </c>
      <c r="C486" s="6" t="s">
        <v>30</v>
      </c>
      <c r="D486" s="6" t="s">
        <v>25</v>
      </c>
      <c r="E486" s="7">
        <v>454262</v>
      </c>
      <c r="F486" s="7">
        <v>398475</v>
      </c>
      <c r="G486" s="7">
        <v>55787</v>
      </c>
    </row>
    <row r="487" spans="1:7" x14ac:dyDescent="0.55000000000000004">
      <c r="A487" s="5">
        <v>45981</v>
      </c>
      <c r="B487" s="6" t="s">
        <v>26</v>
      </c>
      <c r="C487" s="6" t="s">
        <v>31</v>
      </c>
      <c r="D487" s="6" t="s">
        <v>20</v>
      </c>
      <c r="E487" s="7">
        <v>346257</v>
      </c>
      <c r="F487" s="7">
        <v>316578</v>
      </c>
      <c r="G487" s="7">
        <v>29679</v>
      </c>
    </row>
    <row r="488" spans="1:7" x14ac:dyDescent="0.55000000000000004">
      <c r="A488" s="5">
        <v>45981</v>
      </c>
      <c r="B488" s="6" t="s">
        <v>23</v>
      </c>
      <c r="C488" s="6" t="s">
        <v>21</v>
      </c>
      <c r="D488" s="6" t="s">
        <v>27</v>
      </c>
      <c r="E488" s="7">
        <v>56032</v>
      </c>
      <c r="F488" s="7">
        <v>30452</v>
      </c>
      <c r="G488" s="7">
        <v>25580</v>
      </c>
    </row>
    <row r="489" spans="1:7" x14ac:dyDescent="0.55000000000000004">
      <c r="A489" s="5">
        <v>45982</v>
      </c>
      <c r="B489" s="6" t="s">
        <v>23</v>
      </c>
      <c r="C489" s="6" t="s">
        <v>21</v>
      </c>
      <c r="D489" s="6" t="s">
        <v>32</v>
      </c>
      <c r="E489" s="7">
        <v>23487</v>
      </c>
      <c r="F489" s="7">
        <v>16310</v>
      </c>
      <c r="G489" s="7">
        <v>7177</v>
      </c>
    </row>
    <row r="490" spans="1:7" x14ac:dyDescent="0.55000000000000004">
      <c r="A490" s="5">
        <v>45982</v>
      </c>
      <c r="B490" s="6" t="s">
        <v>26</v>
      </c>
      <c r="C490" s="6" t="s">
        <v>24</v>
      </c>
      <c r="D490" s="6" t="s">
        <v>22</v>
      </c>
      <c r="E490" s="7">
        <v>3804</v>
      </c>
      <c r="F490" s="7">
        <v>3317</v>
      </c>
      <c r="G490" s="7">
        <v>487</v>
      </c>
    </row>
    <row r="491" spans="1:7" x14ac:dyDescent="0.55000000000000004">
      <c r="A491" s="5">
        <v>45983</v>
      </c>
      <c r="B491" s="6" t="s">
        <v>29</v>
      </c>
      <c r="C491" s="6" t="s">
        <v>19</v>
      </c>
      <c r="D491" s="6" t="s">
        <v>27</v>
      </c>
      <c r="E491" s="7">
        <v>123438</v>
      </c>
      <c r="F491" s="7">
        <v>91697</v>
      </c>
      <c r="G491" s="7">
        <v>31741</v>
      </c>
    </row>
    <row r="492" spans="1:7" x14ac:dyDescent="0.55000000000000004">
      <c r="A492" s="5">
        <v>45984</v>
      </c>
      <c r="B492" s="6" t="s">
        <v>28</v>
      </c>
      <c r="C492" s="6" t="s">
        <v>21</v>
      </c>
      <c r="D492" s="6" t="s">
        <v>27</v>
      </c>
      <c r="E492" s="7">
        <v>39952</v>
      </c>
      <c r="F492" s="7">
        <v>22961</v>
      </c>
      <c r="G492" s="7">
        <v>16991</v>
      </c>
    </row>
    <row r="493" spans="1:7" x14ac:dyDescent="0.55000000000000004">
      <c r="A493" s="5">
        <v>45984</v>
      </c>
      <c r="B493" s="6" t="s">
        <v>29</v>
      </c>
      <c r="C493" s="6" t="s">
        <v>24</v>
      </c>
      <c r="D493" s="6" t="s">
        <v>25</v>
      </c>
      <c r="E493" s="7">
        <v>223315</v>
      </c>
      <c r="F493" s="7">
        <v>195891</v>
      </c>
      <c r="G493" s="7">
        <v>27425</v>
      </c>
    </row>
    <row r="494" spans="1:7" x14ac:dyDescent="0.55000000000000004">
      <c r="A494" s="5">
        <v>45985</v>
      </c>
      <c r="B494" s="6" t="s">
        <v>18</v>
      </c>
      <c r="C494" s="6" t="s">
        <v>24</v>
      </c>
      <c r="D494" s="6" t="s">
        <v>32</v>
      </c>
      <c r="E494" s="7">
        <v>25516</v>
      </c>
      <c r="F494" s="7">
        <v>18096</v>
      </c>
      <c r="G494" s="7">
        <v>7420</v>
      </c>
    </row>
    <row r="495" spans="1:7" x14ac:dyDescent="0.55000000000000004">
      <c r="A495" s="5">
        <v>45986</v>
      </c>
      <c r="B495" s="6" t="s">
        <v>18</v>
      </c>
      <c r="C495" s="6" t="s">
        <v>21</v>
      </c>
      <c r="D495" s="6" t="s">
        <v>27</v>
      </c>
      <c r="E495" s="7">
        <v>3533</v>
      </c>
      <c r="F495" s="7">
        <v>2773</v>
      </c>
      <c r="G495" s="7">
        <v>760</v>
      </c>
    </row>
    <row r="496" spans="1:7" x14ac:dyDescent="0.55000000000000004">
      <c r="A496" s="5">
        <v>45986</v>
      </c>
      <c r="B496" s="6" t="s">
        <v>29</v>
      </c>
      <c r="C496" s="6" t="s">
        <v>30</v>
      </c>
      <c r="D496" s="6" t="s">
        <v>22</v>
      </c>
      <c r="E496" s="7">
        <v>3331</v>
      </c>
      <c r="F496" s="7">
        <v>2872</v>
      </c>
      <c r="G496" s="7">
        <v>459</v>
      </c>
    </row>
    <row r="497" spans="1:7" x14ac:dyDescent="0.55000000000000004">
      <c r="A497" s="5">
        <v>45987</v>
      </c>
      <c r="B497" s="6" t="s">
        <v>28</v>
      </c>
      <c r="C497" s="6" t="s">
        <v>30</v>
      </c>
      <c r="D497" s="6" t="s">
        <v>27</v>
      </c>
      <c r="E497" s="7">
        <v>36938</v>
      </c>
      <c r="F497" s="7">
        <v>28583</v>
      </c>
      <c r="G497" s="7">
        <v>8355</v>
      </c>
    </row>
    <row r="498" spans="1:7" x14ac:dyDescent="0.55000000000000004">
      <c r="A498" s="5">
        <v>45987</v>
      </c>
      <c r="B498" s="6" t="s">
        <v>29</v>
      </c>
      <c r="C498" s="6" t="s">
        <v>30</v>
      </c>
      <c r="D498" s="6" t="s">
        <v>27</v>
      </c>
      <c r="E498" s="7">
        <v>11339</v>
      </c>
      <c r="F498" s="7">
        <v>8099</v>
      </c>
      <c r="G498" s="7">
        <v>3240</v>
      </c>
    </row>
    <row r="499" spans="1:7" x14ac:dyDescent="0.55000000000000004">
      <c r="A499" s="5">
        <v>45988</v>
      </c>
      <c r="B499" s="6" t="s">
        <v>18</v>
      </c>
      <c r="C499" s="6" t="s">
        <v>19</v>
      </c>
      <c r="D499" s="6" t="s">
        <v>27</v>
      </c>
      <c r="E499" s="7">
        <v>5305</v>
      </c>
      <c r="F499" s="7">
        <v>4306</v>
      </c>
      <c r="G499" s="7">
        <v>999</v>
      </c>
    </row>
    <row r="500" spans="1:7" x14ac:dyDescent="0.55000000000000004">
      <c r="A500" s="5">
        <v>45988</v>
      </c>
      <c r="B500" s="6" t="s">
        <v>18</v>
      </c>
      <c r="C500" s="6" t="s">
        <v>19</v>
      </c>
      <c r="D500" s="6" t="s">
        <v>25</v>
      </c>
      <c r="E500" s="7">
        <v>189095</v>
      </c>
      <c r="F500" s="7">
        <v>157579</v>
      </c>
      <c r="G500" s="7">
        <v>31516</v>
      </c>
    </row>
    <row r="501" spans="1:7" x14ac:dyDescent="0.55000000000000004">
      <c r="A501" s="5">
        <v>45988</v>
      </c>
      <c r="B501" s="6" t="s">
        <v>18</v>
      </c>
      <c r="C501" s="6" t="s">
        <v>21</v>
      </c>
      <c r="D501" s="6" t="s">
        <v>25</v>
      </c>
      <c r="E501" s="7">
        <v>121580</v>
      </c>
      <c r="F501" s="7">
        <v>117810</v>
      </c>
      <c r="G501" s="7">
        <v>3770</v>
      </c>
    </row>
    <row r="502" spans="1:7" x14ac:dyDescent="0.55000000000000004">
      <c r="A502" s="5">
        <v>45989</v>
      </c>
      <c r="B502" s="6" t="s">
        <v>28</v>
      </c>
      <c r="C502" s="6" t="s">
        <v>24</v>
      </c>
      <c r="D502" s="6" t="s">
        <v>25</v>
      </c>
      <c r="E502" s="7">
        <v>299602</v>
      </c>
      <c r="F502" s="7">
        <v>290312</v>
      </c>
      <c r="G502" s="7">
        <v>9290</v>
      </c>
    </row>
    <row r="503" spans="1:7" x14ac:dyDescent="0.55000000000000004">
      <c r="A503" s="5">
        <v>45990</v>
      </c>
      <c r="B503" s="6" t="s">
        <v>23</v>
      </c>
      <c r="C503" s="6" t="s">
        <v>21</v>
      </c>
      <c r="D503" s="6" t="s">
        <v>27</v>
      </c>
      <c r="E503" s="7">
        <v>5633</v>
      </c>
      <c r="F503" s="7">
        <v>4235</v>
      </c>
      <c r="G503" s="7">
        <v>1398</v>
      </c>
    </row>
    <row r="504" spans="1:7" x14ac:dyDescent="0.55000000000000004">
      <c r="A504" s="5">
        <v>45990</v>
      </c>
      <c r="B504" s="6" t="s">
        <v>18</v>
      </c>
      <c r="C504" s="6" t="s">
        <v>31</v>
      </c>
      <c r="D504" s="6" t="s">
        <v>27</v>
      </c>
      <c r="E504" s="7">
        <v>18394</v>
      </c>
      <c r="F504" s="7">
        <v>15889</v>
      </c>
      <c r="G504" s="7">
        <v>2506</v>
      </c>
    </row>
    <row r="505" spans="1:7" x14ac:dyDescent="0.55000000000000004">
      <c r="A505" s="5">
        <v>45990</v>
      </c>
      <c r="B505" s="6" t="s">
        <v>18</v>
      </c>
      <c r="C505" s="6" t="s">
        <v>21</v>
      </c>
      <c r="D505" s="6" t="s">
        <v>25</v>
      </c>
      <c r="E505" s="7">
        <v>134622</v>
      </c>
      <c r="F505" s="7">
        <v>120629</v>
      </c>
      <c r="G505" s="7">
        <v>13993</v>
      </c>
    </row>
    <row r="506" spans="1:7" x14ac:dyDescent="0.55000000000000004">
      <c r="A506" s="5">
        <v>45991</v>
      </c>
      <c r="B506" s="6" t="s">
        <v>18</v>
      </c>
      <c r="C506" s="6" t="s">
        <v>21</v>
      </c>
      <c r="D506" s="6" t="s">
        <v>32</v>
      </c>
      <c r="E506" s="7">
        <v>6482</v>
      </c>
      <c r="F506" s="7">
        <v>5084</v>
      </c>
      <c r="G506" s="7">
        <v>1398</v>
      </c>
    </row>
    <row r="507" spans="1:7" x14ac:dyDescent="0.55000000000000004">
      <c r="A507" s="5">
        <v>45992</v>
      </c>
      <c r="B507" s="6" t="s">
        <v>28</v>
      </c>
      <c r="C507" s="6" t="s">
        <v>30</v>
      </c>
      <c r="D507" s="6" t="s">
        <v>32</v>
      </c>
      <c r="E507" s="7">
        <v>10552</v>
      </c>
      <c r="F507" s="7">
        <v>8086</v>
      </c>
      <c r="G507" s="7">
        <v>2466</v>
      </c>
    </row>
    <row r="508" spans="1:7" x14ac:dyDescent="0.55000000000000004">
      <c r="A508" s="5">
        <v>45992</v>
      </c>
      <c r="B508" s="6" t="s">
        <v>23</v>
      </c>
      <c r="C508" s="6" t="s">
        <v>30</v>
      </c>
      <c r="D508" s="6" t="s">
        <v>20</v>
      </c>
      <c r="E508" s="7">
        <v>46563</v>
      </c>
      <c r="F508" s="7">
        <v>42109</v>
      </c>
      <c r="G508" s="7">
        <v>4454</v>
      </c>
    </row>
    <row r="509" spans="1:7" x14ac:dyDescent="0.55000000000000004">
      <c r="A509" s="5">
        <v>45992</v>
      </c>
      <c r="B509" s="6" t="s">
        <v>26</v>
      </c>
      <c r="C509" s="6" t="s">
        <v>21</v>
      </c>
      <c r="D509" s="6" t="s">
        <v>27</v>
      </c>
      <c r="E509" s="7">
        <v>5648</v>
      </c>
      <c r="F509" s="7">
        <v>3323</v>
      </c>
      <c r="G509" s="7">
        <v>2326</v>
      </c>
    </row>
    <row r="510" spans="1:7" x14ac:dyDescent="0.55000000000000004">
      <c r="A510" s="5">
        <v>45993</v>
      </c>
      <c r="B510" s="6" t="s">
        <v>26</v>
      </c>
      <c r="C510" s="6" t="s">
        <v>19</v>
      </c>
      <c r="D510" s="6" t="s">
        <v>27</v>
      </c>
      <c r="E510" s="7">
        <v>38645</v>
      </c>
      <c r="F510" s="7">
        <v>31204</v>
      </c>
      <c r="G510" s="7">
        <v>7441</v>
      </c>
    </row>
    <row r="511" spans="1:7" x14ac:dyDescent="0.55000000000000004">
      <c r="A511" s="5">
        <v>45994</v>
      </c>
      <c r="B511" s="6" t="s">
        <v>28</v>
      </c>
      <c r="C511" s="6" t="s">
        <v>21</v>
      </c>
      <c r="D511" s="6" t="s">
        <v>20</v>
      </c>
      <c r="E511" s="7">
        <v>170462</v>
      </c>
      <c r="F511" s="7">
        <v>149289</v>
      </c>
      <c r="G511" s="7">
        <v>21173</v>
      </c>
    </row>
    <row r="512" spans="1:7" x14ac:dyDescent="0.55000000000000004">
      <c r="A512" s="5">
        <v>45994</v>
      </c>
      <c r="B512" s="6" t="s">
        <v>18</v>
      </c>
      <c r="C512" s="6" t="s">
        <v>19</v>
      </c>
      <c r="D512" s="6" t="s">
        <v>27</v>
      </c>
      <c r="E512" s="7">
        <v>10785</v>
      </c>
      <c r="F512" s="7">
        <v>5676</v>
      </c>
      <c r="G512" s="7">
        <v>5109</v>
      </c>
    </row>
    <row r="513" spans="1:7" x14ac:dyDescent="0.55000000000000004">
      <c r="A513" s="5">
        <v>45994</v>
      </c>
      <c r="B513" s="6" t="s">
        <v>23</v>
      </c>
      <c r="C513" s="6" t="s">
        <v>31</v>
      </c>
      <c r="D513" s="6" t="s">
        <v>27</v>
      </c>
      <c r="E513" s="7">
        <v>1045</v>
      </c>
      <c r="F513" s="7">
        <v>821</v>
      </c>
      <c r="G513" s="7">
        <v>225</v>
      </c>
    </row>
    <row r="514" spans="1:7" x14ac:dyDescent="0.55000000000000004">
      <c r="A514" s="5">
        <v>45994</v>
      </c>
      <c r="B514" s="6" t="s">
        <v>23</v>
      </c>
      <c r="C514" s="6" t="s">
        <v>24</v>
      </c>
      <c r="D514" s="6" t="s">
        <v>27</v>
      </c>
      <c r="E514" s="7">
        <v>4872</v>
      </c>
      <c r="F514" s="7">
        <v>3480</v>
      </c>
      <c r="G514" s="7">
        <v>1392</v>
      </c>
    </row>
    <row r="515" spans="1:7" x14ac:dyDescent="0.55000000000000004">
      <c r="A515" s="5">
        <v>45995</v>
      </c>
      <c r="B515" s="6" t="s">
        <v>26</v>
      </c>
      <c r="C515" s="6" t="s">
        <v>19</v>
      </c>
      <c r="D515" s="6" t="s">
        <v>32</v>
      </c>
      <c r="E515" s="7">
        <v>8811</v>
      </c>
      <c r="F515" s="7">
        <v>6527</v>
      </c>
      <c r="G515" s="7">
        <v>2284</v>
      </c>
    </row>
    <row r="516" spans="1:7" x14ac:dyDescent="0.55000000000000004">
      <c r="A516" s="5">
        <v>45995</v>
      </c>
      <c r="B516" s="6" t="s">
        <v>26</v>
      </c>
      <c r="C516" s="6" t="s">
        <v>21</v>
      </c>
      <c r="D516" s="6" t="s">
        <v>27</v>
      </c>
      <c r="E516" s="7">
        <v>8731</v>
      </c>
      <c r="F516" s="7">
        <v>7252</v>
      </c>
      <c r="G516" s="7">
        <v>1479</v>
      </c>
    </row>
    <row r="517" spans="1:7" x14ac:dyDescent="0.55000000000000004">
      <c r="A517" s="5">
        <v>45996</v>
      </c>
      <c r="B517" s="6" t="s">
        <v>23</v>
      </c>
      <c r="C517" s="6" t="s">
        <v>31</v>
      </c>
      <c r="D517" s="6" t="s">
        <v>32</v>
      </c>
      <c r="E517" s="7">
        <v>44466</v>
      </c>
      <c r="F517" s="7">
        <v>29644</v>
      </c>
      <c r="G517" s="7">
        <v>14822</v>
      </c>
    </row>
    <row r="518" spans="1:7" x14ac:dyDescent="0.55000000000000004">
      <c r="A518" s="5">
        <v>45996</v>
      </c>
      <c r="B518" s="6" t="s">
        <v>29</v>
      </c>
      <c r="C518" s="6" t="s">
        <v>30</v>
      </c>
      <c r="D518" s="6" t="s">
        <v>27</v>
      </c>
      <c r="E518" s="7">
        <v>1366</v>
      </c>
      <c r="F518" s="7">
        <v>759</v>
      </c>
      <c r="G518" s="7">
        <v>607</v>
      </c>
    </row>
    <row r="519" spans="1:7" x14ac:dyDescent="0.55000000000000004">
      <c r="A519" s="5">
        <v>45996</v>
      </c>
      <c r="B519" s="6" t="s">
        <v>23</v>
      </c>
      <c r="C519" s="6" t="s">
        <v>31</v>
      </c>
      <c r="D519" s="6" t="s">
        <v>25</v>
      </c>
      <c r="E519" s="7">
        <v>193411</v>
      </c>
      <c r="F519" s="7">
        <v>189619</v>
      </c>
      <c r="G519" s="7">
        <v>3792</v>
      </c>
    </row>
    <row r="520" spans="1:7" x14ac:dyDescent="0.55000000000000004">
      <c r="A520" s="5">
        <v>45998</v>
      </c>
      <c r="B520" s="6" t="s">
        <v>18</v>
      </c>
      <c r="C520" s="6" t="s">
        <v>30</v>
      </c>
      <c r="D520" s="6" t="s">
        <v>22</v>
      </c>
      <c r="E520" s="7">
        <v>16023</v>
      </c>
      <c r="F520" s="7">
        <v>12262</v>
      </c>
      <c r="G520" s="7">
        <v>3760</v>
      </c>
    </row>
    <row r="521" spans="1:7" x14ac:dyDescent="0.55000000000000004">
      <c r="A521" s="5">
        <v>46000</v>
      </c>
      <c r="B521" s="6" t="s">
        <v>23</v>
      </c>
      <c r="C521" s="6" t="s">
        <v>21</v>
      </c>
      <c r="D521" s="6" t="s">
        <v>32</v>
      </c>
      <c r="E521" s="7">
        <v>22026</v>
      </c>
      <c r="F521" s="7">
        <v>16499</v>
      </c>
      <c r="G521" s="7">
        <v>5527</v>
      </c>
    </row>
    <row r="522" spans="1:7" x14ac:dyDescent="0.55000000000000004">
      <c r="A522" s="5">
        <v>46000</v>
      </c>
      <c r="B522" s="6" t="s">
        <v>29</v>
      </c>
      <c r="C522" s="6" t="s">
        <v>30</v>
      </c>
      <c r="D522" s="6" t="s">
        <v>27</v>
      </c>
      <c r="E522" s="7">
        <v>20774</v>
      </c>
      <c r="F522" s="7">
        <v>12220</v>
      </c>
      <c r="G522" s="7">
        <v>8554</v>
      </c>
    </row>
    <row r="523" spans="1:7" x14ac:dyDescent="0.55000000000000004">
      <c r="A523" s="5">
        <v>46000</v>
      </c>
      <c r="B523" s="6" t="s">
        <v>28</v>
      </c>
      <c r="C523" s="6" t="s">
        <v>30</v>
      </c>
      <c r="D523" s="6" t="s">
        <v>25</v>
      </c>
      <c r="E523" s="7">
        <v>332737</v>
      </c>
      <c r="F523" s="7">
        <v>291874</v>
      </c>
      <c r="G523" s="7">
        <v>40862</v>
      </c>
    </row>
    <row r="524" spans="1:7" x14ac:dyDescent="0.55000000000000004">
      <c r="A524" s="5">
        <v>46001</v>
      </c>
      <c r="B524" s="6" t="s">
        <v>23</v>
      </c>
      <c r="C524" s="6" t="s">
        <v>19</v>
      </c>
      <c r="D524" s="6" t="s">
        <v>27</v>
      </c>
      <c r="E524" s="7">
        <v>75272</v>
      </c>
      <c r="F524" s="7">
        <v>62827</v>
      </c>
      <c r="G524" s="7">
        <v>12445</v>
      </c>
    </row>
    <row r="525" spans="1:7" x14ac:dyDescent="0.55000000000000004">
      <c r="A525" s="5">
        <v>46002</v>
      </c>
      <c r="B525" s="6" t="s">
        <v>29</v>
      </c>
      <c r="C525" s="6" t="s">
        <v>30</v>
      </c>
      <c r="D525" s="6" t="s">
        <v>32</v>
      </c>
      <c r="E525" s="7">
        <v>4196</v>
      </c>
      <c r="F525" s="7">
        <v>2797</v>
      </c>
      <c r="G525" s="7">
        <v>1399</v>
      </c>
    </row>
    <row r="526" spans="1:7" x14ac:dyDescent="0.55000000000000004">
      <c r="A526" s="5">
        <v>46002</v>
      </c>
      <c r="B526" s="6" t="s">
        <v>29</v>
      </c>
      <c r="C526" s="6" t="s">
        <v>30</v>
      </c>
      <c r="D526" s="6" t="s">
        <v>27</v>
      </c>
      <c r="E526" s="7">
        <v>3348</v>
      </c>
      <c r="F526" s="7">
        <v>1860</v>
      </c>
      <c r="G526" s="7">
        <v>1488</v>
      </c>
    </row>
    <row r="527" spans="1:7" x14ac:dyDescent="0.55000000000000004">
      <c r="A527" s="5">
        <v>46004</v>
      </c>
      <c r="B527" s="6" t="s">
        <v>23</v>
      </c>
      <c r="C527" s="6" t="s">
        <v>31</v>
      </c>
      <c r="D527" s="6" t="s">
        <v>25</v>
      </c>
      <c r="E527" s="7">
        <v>144268</v>
      </c>
      <c r="F527" s="7">
        <v>126551</v>
      </c>
      <c r="G527" s="7">
        <v>17717</v>
      </c>
    </row>
    <row r="528" spans="1:7" x14ac:dyDescent="0.55000000000000004">
      <c r="A528" s="5">
        <v>46004</v>
      </c>
      <c r="B528" s="6" t="s">
        <v>28</v>
      </c>
      <c r="C528" s="6" t="s">
        <v>19</v>
      </c>
      <c r="D528" s="6" t="s">
        <v>25</v>
      </c>
      <c r="E528" s="7">
        <v>796810</v>
      </c>
      <c r="F528" s="7">
        <v>691675</v>
      </c>
      <c r="G528" s="7">
        <v>105135</v>
      </c>
    </row>
    <row r="529" spans="1:7" x14ac:dyDescent="0.55000000000000004">
      <c r="A529" s="5">
        <v>46004</v>
      </c>
      <c r="B529" s="6" t="s">
        <v>28</v>
      </c>
      <c r="C529" s="6" t="s">
        <v>21</v>
      </c>
      <c r="D529" s="6" t="s">
        <v>25</v>
      </c>
      <c r="E529" s="7">
        <v>413697</v>
      </c>
      <c r="F529" s="7">
        <v>362892</v>
      </c>
      <c r="G529" s="7">
        <v>50805</v>
      </c>
    </row>
    <row r="530" spans="1:7" x14ac:dyDescent="0.55000000000000004">
      <c r="A530" s="5">
        <v>46005</v>
      </c>
      <c r="B530" s="6" t="s">
        <v>18</v>
      </c>
      <c r="C530" s="6" t="s">
        <v>30</v>
      </c>
      <c r="D530" s="6" t="s">
        <v>27</v>
      </c>
      <c r="E530" s="7">
        <v>308144</v>
      </c>
      <c r="F530" s="7">
        <v>233579</v>
      </c>
      <c r="G530" s="7">
        <v>74566</v>
      </c>
    </row>
    <row r="531" spans="1:7" x14ac:dyDescent="0.55000000000000004">
      <c r="A531" s="5">
        <v>46005</v>
      </c>
      <c r="B531" s="6" t="s">
        <v>26</v>
      </c>
      <c r="C531" s="6" t="s">
        <v>24</v>
      </c>
      <c r="D531" s="6" t="s">
        <v>27</v>
      </c>
      <c r="E531" s="7">
        <v>58272</v>
      </c>
      <c r="F531" s="7">
        <v>47052</v>
      </c>
      <c r="G531" s="7">
        <v>11220</v>
      </c>
    </row>
    <row r="532" spans="1:7" x14ac:dyDescent="0.55000000000000004">
      <c r="A532" s="5">
        <v>46007</v>
      </c>
      <c r="B532" s="6" t="s">
        <v>26</v>
      </c>
      <c r="C532" s="6" t="s">
        <v>19</v>
      </c>
      <c r="D532" s="6" t="s">
        <v>32</v>
      </c>
      <c r="E532" s="7">
        <v>10872</v>
      </c>
      <c r="F532" s="7">
        <v>7878</v>
      </c>
      <c r="G532" s="7">
        <v>2994</v>
      </c>
    </row>
    <row r="533" spans="1:7" x14ac:dyDescent="0.55000000000000004">
      <c r="A533" s="5">
        <v>46007</v>
      </c>
      <c r="B533" s="6" t="s">
        <v>29</v>
      </c>
      <c r="C533" s="6" t="s">
        <v>31</v>
      </c>
      <c r="D533" s="6" t="s">
        <v>32</v>
      </c>
      <c r="E533" s="7">
        <v>10539</v>
      </c>
      <c r="F533" s="7">
        <v>7637</v>
      </c>
      <c r="G533" s="7">
        <v>2902</v>
      </c>
    </row>
    <row r="534" spans="1:7" x14ac:dyDescent="0.55000000000000004">
      <c r="A534" s="5">
        <v>46007</v>
      </c>
      <c r="B534" s="6" t="s">
        <v>26</v>
      </c>
      <c r="C534" s="6" t="s">
        <v>21</v>
      </c>
      <c r="D534" s="6" t="s">
        <v>20</v>
      </c>
      <c r="E534" s="7">
        <v>84880</v>
      </c>
      <c r="F534" s="7">
        <v>75128</v>
      </c>
      <c r="G534" s="7">
        <v>9752</v>
      </c>
    </row>
    <row r="535" spans="1:7" x14ac:dyDescent="0.55000000000000004">
      <c r="A535" s="5">
        <v>46007</v>
      </c>
      <c r="B535" s="6" t="s">
        <v>18</v>
      </c>
      <c r="C535" s="6" t="s">
        <v>30</v>
      </c>
      <c r="D535" s="6" t="s">
        <v>20</v>
      </c>
      <c r="E535" s="7">
        <v>92446</v>
      </c>
      <c r="F535" s="7">
        <v>85461</v>
      </c>
      <c r="G535" s="7">
        <v>6985</v>
      </c>
    </row>
    <row r="536" spans="1:7" x14ac:dyDescent="0.55000000000000004">
      <c r="A536" s="5">
        <v>46007</v>
      </c>
      <c r="B536" s="6" t="s">
        <v>18</v>
      </c>
      <c r="C536" s="6" t="s">
        <v>21</v>
      </c>
      <c r="D536" s="6" t="s">
        <v>27</v>
      </c>
      <c r="E536" s="7">
        <v>128618</v>
      </c>
      <c r="F536" s="7">
        <v>100573</v>
      </c>
      <c r="G536" s="7">
        <v>28044</v>
      </c>
    </row>
    <row r="537" spans="1:7" x14ac:dyDescent="0.55000000000000004">
      <c r="A537" s="5">
        <v>46007</v>
      </c>
      <c r="B537" s="6" t="s">
        <v>18</v>
      </c>
      <c r="C537" s="6" t="s">
        <v>30</v>
      </c>
      <c r="D537" s="6" t="s">
        <v>27</v>
      </c>
      <c r="E537" s="7">
        <v>5547</v>
      </c>
      <c r="F537" s="7">
        <v>4261</v>
      </c>
      <c r="G537" s="7">
        <v>1287</v>
      </c>
    </row>
    <row r="538" spans="1:7" x14ac:dyDescent="0.55000000000000004">
      <c r="A538" s="5">
        <v>46007</v>
      </c>
      <c r="B538" s="6" t="s">
        <v>18</v>
      </c>
      <c r="C538" s="6" t="s">
        <v>21</v>
      </c>
      <c r="D538" s="6" t="s">
        <v>25</v>
      </c>
      <c r="E538" s="7">
        <v>21862</v>
      </c>
      <c r="F538" s="7">
        <v>21184</v>
      </c>
      <c r="G538" s="7">
        <v>678</v>
      </c>
    </row>
    <row r="539" spans="1:7" x14ac:dyDescent="0.55000000000000004">
      <c r="A539" s="5">
        <v>46008</v>
      </c>
      <c r="B539" s="6" t="s">
        <v>26</v>
      </c>
      <c r="C539" s="6" t="s">
        <v>24</v>
      </c>
      <c r="D539" s="6" t="s">
        <v>25</v>
      </c>
      <c r="E539" s="7">
        <v>105518</v>
      </c>
      <c r="F539" s="7">
        <v>94550</v>
      </c>
      <c r="G539" s="7">
        <v>10968</v>
      </c>
    </row>
    <row r="540" spans="1:7" x14ac:dyDescent="0.55000000000000004">
      <c r="A540" s="5">
        <v>46009</v>
      </c>
      <c r="B540" s="6" t="s">
        <v>29</v>
      </c>
      <c r="C540" s="6" t="s">
        <v>31</v>
      </c>
      <c r="D540" s="6" t="s">
        <v>32</v>
      </c>
      <c r="E540" s="7">
        <v>4787</v>
      </c>
      <c r="F540" s="7">
        <v>3224</v>
      </c>
      <c r="G540" s="7">
        <v>1563</v>
      </c>
    </row>
    <row r="541" spans="1:7" x14ac:dyDescent="0.55000000000000004">
      <c r="A541" s="5">
        <v>46010</v>
      </c>
      <c r="B541" s="6" t="s">
        <v>23</v>
      </c>
      <c r="C541" s="6" t="s">
        <v>24</v>
      </c>
      <c r="D541" s="6" t="s">
        <v>20</v>
      </c>
      <c r="E541" s="7">
        <v>95504</v>
      </c>
      <c r="F541" s="7">
        <v>81081</v>
      </c>
      <c r="G541" s="7">
        <v>14423</v>
      </c>
    </row>
    <row r="542" spans="1:7" x14ac:dyDescent="0.55000000000000004">
      <c r="A542" s="5">
        <v>46010</v>
      </c>
      <c r="B542" s="6" t="s">
        <v>28</v>
      </c>
      <c r="C542" s="6" t="s">
        <v>21</v>
      </c>
      <c r="D542" s="6" t="s">
        <v>27</v>
      </c>
      <c r="E542" s="7">
        <v>4620</v>
      </c>
      <c r="F542" s="7">
        <v>3667</v>
      </c>
      <c r="G542" s="7">
        <v>953</v>
      </c>
    </row>
    <row r="543" spans="1:7" x14ac:dyDescent="0.55000000000000004">
      <c r="A543" s="5">
        <v>46011</v>
      </c>
      <c r="B543" s="6" t="s">
        <v>29</v>
      </c>
      <c r="C543" s="6" t="s">
        <v>24</v>
      </c>
      <c r="D543" s="6" t="s">
        <v>20</v>
      </c>
      <c r="E543" s="7">
        <v>94323</v>
      </c>
      <c r="F543" s="7">
        <v>83486</v>
      </c>
      <c r="G543" s="7">
        <v>10837</v>
      </c>
    </row>
    <row r="544" spans="1:7" x14ac:dyDescent="0.55000000000000004">
      <c r="A544" s="5">
        <v>46011</v>
      </c>
      <c r="B544" s="6" t="s">
        <v>18</v>
      </c>
      <c r="C544" s="6" t="s">
        <v>21</v>
      </c>
      <c r="D544" s="6" t="s">
        <v>27</v>
      </c>
      <c r="E544" s="7">
        <v>28002</v>
      </c>
      <c r="F544" s="7">
        <v>20835</v>
      </c>
      <c r="G544" s="7">
        <v>7167</v>
      </c>
    </row>
    <row r="545" spans="1:7" x14ac:dyDescent="0.55000000000000004">
      <c r="A545" s="5">
        <v>46011</v>
      </c>
      <c r="B545" s="6" t="s">
        <v>23</v>
      </c>
      <c r="C545" s="6" t="s">
        <v>24</v>
      </c>
      <c r="D545" s="6" t="s">
        <v>25</v>
      </c>
      <c r="E545" s="7">
        <v>456182</v>
      </c>
      <c r="F545" s="7">
        <v>436956</v>
      </c>
      <c r="G545" s="7">
        <v>19226</v>
      </c>
    </row>
    <row r="546" spans="1:7" x14ac:dyDescent="0.55000000000000004">
      <c r="A546" s="5">
        <v>46012</v>
      </c>
      <c r="B546" s="6" t="s">
        <v>23</v>
      </c>
      <c r="C546" s="6" t="s">
        <v>19</v>
      </c>
      <c r="D546" s="6" t="s">
        <v>27</v>
      </c>
      <c r="E546" s="7">
        <v>2409</v>
      </c>
      <c r="F546" s="7">
        <v>1400</v>
      </c>
      <c r="G546" s="7">
        <v>1008</v>
      </c>
    </row>
    <row r="547" spans="1:7" x14ac:dyDescent="0.55000000000000004">
      <c r="A547" s="5">
        <v>46012</v>
      </c>
      <c r="B547" s="6" t="s">
        <v>28</v>
      </c>
      <c r="C547" s="6" t="s">
        <v>21</v>
      </c>
      <c r="D547" s="6" t="s">
        <v>22</v>
      </c>
      <c r="E547" s="7">
        <v>46985</v>
      </c>
      <c r="F547" s="7">
        <v>40976</v>
      </c>
      <c r="G547" s="7">
        <v>6010</v>
      </c>
    </row>
    <row r="548" spans="1:7" x14ac:dyDescent="0.55000000000000004">
      <c r="A548" s="5">
        <v>46013</v>
      </c>
      <c r="B548" s="6" t="s">
        <v>29</v>
      </c>
      <c r="C548" s="6" t="s">
        <v>24</v>
      </c>
      <c r="D548" s="6" t="s">
        <v>27</v>
      </c>
      <c r="E548" s="7">
        <v>14843</v>
      </c>
      <c r="F548" s="7">
        <v>8530</v>
      </c>
      <c r="G548" s="7">
        <v>6312</v>
      </c>
    </row>
    <row r="549" spans="1:7" x14ac:dyDescent="0.55000000000000004">
      <c r="A549" s="5">
        <v>46014</v>
      </c>
      <c r="B549" s="6" t="s">
        <v>29</v>
      </c>
      <c r="C549" s="6" t="s">
        <v>24</v>
      </c>
      <c r="D549" s="6" t="s">
        <v>27</v>
      </c>
      <c r="E549" s="7">
        <v>2429</v>
      </c>
      <c r="F549" s="7">
        <v>1752</v>
      </c>
      <c r="G549" s="7">
        <v>676</v>
      </c>
    </row>
    <row r="550" spans="1:7" x14ac:dyDescent="0.55000000000000004">
      <c r="A550" s="5">
        <v>46014</v>
      </c>
      <c r="B550" s="6" t="s">
        <v>28</v>
      </c>
      <c r="C550" s="6" t="s">
        <v>30</v>
      </c>
      <c r="D550" s="6" t="s">
        <v>25</v>
      </c>
      <c r="E550" s="7">
        <v>801696</v>
      </c>
      <c r="F550" s="7">
        <v>776837</v>
      </c>
      <c r="G550" s="7">
        <v>24859</v>
      </c>
    </row>
    <row r="551" spans="1:7" x14ac:dyDescent="0.55000000000000004">
      <c r="A551" s="5">
        <v>46015</v>
      </c>
      <c r="B551" s="6" t="s">
        <v>28</v>
      </c>
      <c r="C551" s="6" t="s">
        <v>21</v>
      </c>
      <c r="D551" s="6" t="s">
        <v>32</v>
      </c>
      <c r="E551" s="7">
        <v>9910</v>
      </c>
      <c r="F551" s="7">
        <v>7341</v>
      </c>
      <c r="G551" s="7">
        <v>2569</v>
      </c>
    </row>
    <row r="552" spans="1:7" x14ac:dyDescent="0.55000000000000004">
      <c r="A552" s="5">
        <v>46016</v>
      </c>
      <c r="B552" s="6" t="s">
        <v>29</v>
      </c>
      <c r="C552" s="6" t="s">
        <v>21</v>
      </c>
      <c r="D552" s="6" t="s">
        <v>20</v>
      </c>
      <c r="E552" s="7">
        <v>127977</v>
      </c>
      <c r="F552" s="7">
        <v>119637</v>
      </c>
      <c r="G552" s="7">
        <v>8340</v>
      </c>
    </row>
    <row r="553" spans="1:7" x14ac:dyDescent="0.55000000000000004">
      <c r="A553" s="5">
        <v>46016</v>
      </c>
      <c r="B553" s="6" t="s">
        <v>26</v>
      </c>
      <c r="C553" s="6" t="s">
        <v>21</v>
      </c>
      <c r="D553" s="6" t="s">
        <v>27</v>
      </c>
      <c r="E553" s="7">
        <v>10227</v>
      </c>
      <c r="F553" s="7">
        <v>8397</v>
      </c>
      <c r="G553" s="7">
        <v>1830</v>
      </c>
    </row>
    <row r="554" spans="1:7" x14ac:dyDescent="0.55000000000000004">
      <c r="A554" s="5">
        <v>46016</v>
      </c>
      <c r="B554" s="6" t="s">
        <v>26</v>
      </c>
      <c r="C554" s="6" t="s">
        <v>24</v>
      </c>
      <c r="D554" s="6" t="s">
        <v>25</v>
      </c>
      <c r="E554" s="7">
        <v>225629</v>
      </c>
      <c r="F554" s="7">
        <v>188024</v>
      </c>
      <c r="G554" s="7">
        <v>37605</v>
      </c>
    </row>
    <row r="555" spans="1:7" x14ac:dyDescent="0.55000000000000004">
      <c r="A555" s="5">
        <v>46017</v>
      </c>
      <c r="B555" s="6" t="s">
        <v>29</v>
      </c>
      <c r="C555" s="6" t="s">
        <v>19</v>
      </c>
      <c r="D555" s="6" t="s">
        <v>27</v>
      </c>
      <c r="E555" s="7">
        <v>192176</v>
      </c>
      <c r="F555" s="7">
        <v>147174</v>
      </c>
      <c r="G555" s="7">
        <v>45001</v>
      </c>
    </row>
    <row r="556" spans="1:7" x14ac:dyDescent="0.55000000000000004">
      <c r="A556" s="5">
        <v>46019</v>
      </c>
      <c r="B556" s="6" t="s">
        <v>23</v>
      </c>
      <c r="C556" s="6" t="s">
        <v>21</v>
      </c>
      <c r="D556" s="6" t="s">
        <v>27</v>
      </c>
      <c r="E556" s="7">
        <v>790</v>
      </c>
      <c r="F556" s="7">
        <v>570</v>
      </c>
      <c r="G556" s="7">
        <v>220</v>
      </c>
    </row>
    <row r="557" spans="1:7" x14ac:dyDescent="0.55000000000000004">
      <c r="A557" s="5">
        <v>46019</v>
      </c>
      <c r="B557" s="6" t="s">
        <v>29</v>
      </c>
      <c r="C557" s="6" t="s">
        <v>31</v>
      </c>
      <c r="D557" s="6" t="s">
        <v>27</v>
      </c>
      <c r="E557" s="7">
        <v>310845</v>
      </c>
      <c r="F557" s="7">
        <v>235626</v>
      </c>
      <c r="G557" s="7">
        <v>75219</v>
      </c>
    </row>
    <row r="558" spans="1:7" x14ac:dyDescent="0.55000000000000004">
      <c r="A558" s="5">
        <v>46019</v>
      </c>
      <c r="B558" s="6" t="s">
        <v>28</v>
      </c>
      <c r="C558" s="6" t="s">
        <v>19</v>
      </c>
      <c r="D558" s="6" t="s">
        <v>25</v>
      </c>
      <c r="E558" s="7">
        <v>195105</v>
      </c>
      <c r="F558" s="7">
        <v>180653</v>
      </c>
      <c r="G558" s="7">
        <v>14452</v>
      </c>
    </row>
    <row r="559" spans="1:7" x14ac:dyDescent="0.55000000000000004">
      <c r="A559" s="5">
        <v>46020</v>
      </c>
      <c r="B559" s="6" t="s">
        <v>23</v>
      </c>
      <c r="C559" s="6" t="s">
        <v>30</v>
      </c>
      <c r="D559" s="6" t="s">
        <v>27</v>
      </c>
      <c r="E559" s="7">
        <v>9268</v>
      </c>
      <c r="F559" s="7">
        <v>7698</v>
      </c>
      <c r="G559" s="7">
        <v>1570</v>
      </c>
    </row>
    <row r="560" spans="1:7" x14ac:dyDescent="0.55000000000000004">
      <c r="A560" s="5">
        <v>46021</v>
      </c>
      <c r="B560" s="6" t="s">
        <v>23</v>
      </c>
      <c r="C560" s="6" t="s">
        <v>21</v>
      </c>
      <c r="D560" s="6" t="s">
        <v>32</v>
      </c>
      <c r="E560" s="7">
        <v>7599</v>
      </c>
      <c r="F560" s="7">
        <v>5891</v>
      </c>
      <c r="G560" s="7">
        <v>1708</v>
      </c>
    </row>
    <row r="561" spans="1:7" x14ac:dyDescent="0.55000000000000004">
      <c r="A561" s="5">
        <v>46021</v>
      </c>
      <c r="B561" s="6" t="s">
        <v>28</v>
      </c>
      <c r="C561" s="6" t="s">
        <v>31</v>
      </c>
      <c r="D561" s="6" t="s">
        <v>22</v>
      </c>
      <c r="E561" s="7">
        <v>6953</v>
      </c>
      <c r="F561" s="7">
        <v>5267</v>
      </c>
      <c r="G561" s="7">
        <v>1686</v>
      </c>
    </row>
    <row r="562" spans="1:7" x14ac:dyDescent="0.55000000000000004">
      <c r="A562" s="5">
        <v>46022</v>
      </c>
      <c r="B562" s="6" t="s">
        <v>18</v>
      </c>
      <c r="C562" s="6" t="s">
        <v>31</v>
      </c>
      <c r="D562" s="6" t="s">
        <v>32</v>
      </c>
      <c r="E562" s="7">
        <v>9346</v>
      </c>
      <c r="F562" s="7">
        <v>7245</v>
      </c>
      <c r="G562" s="7">
        <v>2101</v>
      </c>
    </row>
    <row r="563" spans="1:7" x14ac:dyDescent="0.55000000000000004">
      <c r="A563" s="5">
        <v>46023</v>
      </c>
      <c r="B563" s="6" t="s">
        <v>29</v>
      </c>
      <c r="C563" s="6" t="s">
        <v>19</v>
      </c>
      <c r="D563" s="6" t="s">
        <v>20</v>
      </c>
      <c r="E563" s="7">
        <v>46556</v>
      </c>
      <c r="F563" s="7">
        <v>45570</v>
      </c>
      <c r="G563" s="7">
        <v>986</v>
      </c>
    </row>
    <row r="564" spans="1:7" x14ac:dyDescent="0.55000000000000004">
      <c r="A564" s="5">
        <v>46023</v>
      </c>
      <c r="B564" s="6" t="s">
        <v>26</v>
      </c>
      <c r="C564" s="6" t="s">
        <v>24</v>
      </c>
      <c r="D564" s="6" t="s">
        <v>25</v>
      </c>
      <c r="E564" s="7">
        <v>326923</v>
      </c>
      <c r="F564" s="7">
        <v>320513</v>
      </c>
      <c r="G564" s="7">
        <v>6410</v>
      </c>
    </row>
    <row r="565" spans="1:7" x14ac:dyDescent="0.55000000000000004">
      <c r="A565" s="5">
        <v>46023</v>
      </c>
      <c r="B565" s="6" t="s">
        <v>29</v>
      </c>
      <c r="C565" s="6" t="s">
        <v>30</v>
      </c>
      <c r="D565" s="6" t="s">
        <v>22</v>
      </c>
      <c r="E565" s="7">
        <v>33732</v>
      </c>
      <c r="F565" s="7">
        <v>25299</v>
      </c>
      <c r="G565" s="7">
        <v>8433</v>
      </c>
    </row>
    <row r="566" spans="1:7" x14ac:dyDescent="0.55000000000000004">
      <c r="A566" s="5">
        <v>46024</v>
      </c>
      <c r="B566" s="6" t="s">
        <v>18</v>
      </c>
      <c r="C566" s="6" t="s">
        <v>31</v>
      </c>
      <c r="D566" s="6" t="s">
        <v>27</v>
      </c>
      <c r="E566" s="7">
        <v>9237</v>
      </c>
      <c r="F566" s="7">
        <v>4862</v>
      </c>
      <c r="G566" s="7">
        <v>4375</v>
      </c>
    </row>
    <row r="567" spans="1:7" x14ac:dyDescent="0.55000000000000004">
      <c r="A567" s="5">
        <v>46024</v>
      </c>
      <c r="B567" s="6" t="s">
        <v>26</v>
      </c>
      <c r="C567" s="6" t="s">
        <v>24</v>
      </c>
      <c r="D567" s="6" t="s">
        <v>27</v>
      </c>
      <c r="E567" s="7">
        <v>348270</v>
      </c>
      <c r="F567" s="7">
        <v>300831</v>
      </c>
      <c r="G567" s="7">
        <v>47439</v>
      </c>
    </row>
    <row r="568" spans="1:7" x14ac:dyDescent="0.55000000000000004">
      <c r="A568" s="5">
        <v>46024</v>
      </c>
      <c r="B568" s="6" t="s">
        <v>29</v>
      </c>
      <c r="C568" s="6" t="s">
        <v>21</v>
      </c>
      <c r="D568" s="6" t="s">
        <v>25</v>
      </c>
      <c r="E568" s="7">
        <v>455076</v>
      </c>
      <c r="F568" s="7">
        <v>383061</v>
      </c>
      <c r="G568" s="7">
        <v>72015</v>
      </c>
    </row>
    <row r="569" spans="1:7" x14ac:dyDescent="0.55000000000000004">
      <c r="A569" s="5">
        <v>46024</v>
      </c>
      <c r="B569" s="6" t="s">
        <v>23</v>
      </c>
      <c r="C569" s="6" t="s">
        <v>21</v>
      </c>
      <c r="D569" s="6" t="s">
        <v>22</v>
      </c>
      <c r="E569" s="7">
        <v>4004</v>
      </c>
      <c r="F569" s="7">
        <v>3229</v>
      </c>
      <c r="G569" s="7">
        <v>775</v>
      </c>
    </row>
    <row r="570" spans="1:7" x14ac:dyDescent="0.55000000000000004">
      <c r="A570" s="5">
        <v>46026</v>
      </c>
      <c r="B570" s="6" t="s">
        <v>18</v>
      </c>
      <c r="C570" s="6" t="s">
        <v>21</v>
      </c>
      <c r="D570" s="6" t="s">
        <v>27</v>
      </c>
      <c r="E570" s="7">
        <v>6706</v>
      </c>
      <c r="F570" s="7">
        <v>4989</v>
      </c>
      <c r="G570" s="7">
        <v>1716</v>
      </c>
    </row>
    <row r="571" spans="1:7" x14ac:dyDescent="0.55000000000000004">
      <c r="A571" s="5">
        <v>46026</v>
      </c>
      <c r="B571" s="6" t="s">
        <v>28</v>
      </c>
      <c r="C571" s="6" t="s">
        <v>21</v>
      </c>
      <c r="D571" s="6" t="s">
        <v>27</v>
      </c>
      <c r="E571" s="7">
        <v>657964</v>
      </c>
      <c r="F571" s="7">
        <v>537114</v>
      </c>
      <c r="G571" s="7">
        <v>120851</v>
      </c>
    </row>
    <row r="572" spans="1:7" x14ac:dyDescent="0.55000000000000004">
      <c r="A572" s="5">
        <v>46029</v>
      </c>
      <c r="B572" s="6" t="s">
        <v>29</v>
      </c>
      <c r="C572" s="6" t="s">
        <v>24</v>
      </c>
      <c r="D572" s="6" t="s">
        <v>27</v>
      </c>
      <c r="E572" s="7">
        <v>2698</v>
      </c>
      <c r="F572" s="7">
        <v>2028</v>
      </c>
      <c r="G572" s="7">
        <v>669</v>
      </c>
    </row>
    <row r="573" spans="1:7" x14ac:dyDescent="0.55000000000000004">
      <c r="A573" s="5">
        <v>46030</v>
      </c>
      <c r="B573" s="6" t="s">
        <v>23</v>
      </c>
      <c r="C573" s="6" t="s">
        <v>21</v>
      </c>
      <c r="D573" s="6" t="s">
        <v>20</v>
      </c>
      <c r="E573" s="7">
        <v>95776</v>
      </c>
      <c r="F573" s="7">
        <v>90552</v>
      </c>
      <c r="G573" s="7">
        <v>5224</v>
      </c>
    </row>
    <row r="574" spans="1:7" x14ac:dyDescent="0.55000000000000004">
      <c r="A574" s="5">
        <v>46031</v>
      </c>
      <c r="B574" s="6" t="s">
        <v>29</v>
      </c>
      <c r="C574" s="6" t="s">
        <v>19</v>
      </c>
      <c r="D574" s="6" t="s">
        <v>20</v>
      </c>
      <c r="E574" s="7">
        <v>213857</v>
      </c>
      <c r="F574" s="7">
        <v>137683</v>
      </c>
      <c r="G574" s="7">
        <v>76174</v>
      </c>
    </row>
    <row r="575" spans="1:7" x14ac:dyDescent="0.55000000000000004">
      <c r="A575" s="5">
        <v>46031</v>
      </c>
      <c r="B575" s="6" t="s">
        <v>29</v>
      </c>
      <c r="C575" s="6" t="s">
        <v>24</v>
      </c>
      <c r="D575" s="6" t="s">
        <v>27</v>
      </c>
      <c r="E575" s="7">
        <v>9431</v>
      </c>
      <c r="F575" s="7">
        <v>5359</v>
      </c>
      <c r="G575" s="7">
        <v>4072</v>
      </c>
    </row>
    <row r="576" spans="1:7" x14ac:dyDescent="0.55000000000000004">
      <c r="A576" s="5">
        <v>46031</v>
      </c>
      <c r="B576" s="6" t="s">
        <v>28</v>
      </c>
      <c r="C576" s="6" t="s">
        <v>30</v>
      </c>
      <c r="D576" s="6" t="s">
        <v>22</v>
      </c>
      <c r="E576" s="7">
        <v>1860</v>
      </c>
      <c r="F576" s="7">
        <v>1641</v>
      </c>
      <c r="G576" s="7">
        <v>219</v>
      </c>
    </row>
    <row r="577" spans="1:7" x14ac:dyDescent="0.55000000000000004">
      <c r="A577" s="5">
        <v>46032</v>
      </c>
      <c r="B577" s="6" t="s">
        <v>29</v>
      </c>
      <c r="C577" s="6" t="s">
        <v>24</v>
      </c>
      <c r="D577" s="6" t="s">
        <v>32</v>
      </c>
      <c r="E577" s="7">
        <v>4662</v>
      </c>
      <c r="F577" s="7">
        <v>3108</v>
      </c>
      <c r="G577" s="7">
        <v>1554</v>
      </c>
    </row>
    <row r="578" spans="1:7" x14ac:dyDescent="0.55000000000000004">
      <c r="A578" s="5">
        <v>46032</v>
      </c>
      <c r="B578" s="6" t="s">
        <v>23</v>
      </c>
      <c r="C578" s="6" t="s">
        <v>24</v>
      </c>
      <c r="D578" s="6" t="s">
        <v>20</v>
      </c>
      <c r="E578" s="7">
        <v>242542</v>
      </c>
      <c r="F578" s="7">
        <v>210203</v>
      </c>
      <c r="G578" s="7">
        <v>32339</v>
      </c>
    </row>
    <row r="579" spans="1:7" x14ac:dyDescent="0.55000000000000004">
      <c r="A579" s="5">
        <v>46032</v>
      </c>
      <c r="B579" s="6" t="s">
        <v>29</v>
      </c>
      <c r="C579" s="6" t="s">
        <v>21</v>
      </c>
      <c r="D579" s="6" t="s">
        <v>22</v>
      </c>
      <c r="E579" s="7">
        <v>39503</v>
      </c>
      <c r="F579" s="7">
        <v>32919</v>
      </c>
      <c r="G579" s="7">
        <v>6584</v>
      </c>
    </row>
    <row r="580" spans="1:7" x14ac:dyDescent="0.55000000000000004">
      <c r="A580" s="5">
        <v>46033</v>
      </c>
      <c r="B580" s="6" t="s">
        <v>26</v>
      </c>
      <c r="C580" s="6" t="s">
        <v>19</v>
      </c>
      <c r="D580" s="6" t="s">
        <v>32</v>
      </c>
      <c r="E580" s="7">
        <v>11395</v>
      </c>
      <c r="F580" s="7">
        <v>7914</v>
      </c>
      <c r="G580" s="7">
        <v>3482</v>
      </c>
    </row>
    <row r="581" spans="1:7" x14ac:dyDescent="0.55000000000000004">
      <c r="A581" s="5">
        <v>46033</v>
      </c>
      <c r="B581" s="6" t="s">
        <v>18</v>
      </c>
      <c r="C581" s="6" t="s">
        <v>21</v>
      </c>
      <c r="D581" s="6" t="s">
        <v>20</v>
      </c>
      <c r="E581" s="7">
        <v>335942</v>
      </c>
      <c r="F581" s="7">
        <v>300542</v>
      </c>
      <c r="G581" s="7">
        <v>35400</v>
      </c>
    </row>
    <row r="582" spans="1:7" x14ac:dyDescent="0.55000000000000004">
      <c r="A582" s="5">
        <v>46033</v>
      </c>
      <c r="B582" s="6" t="s">
        <v>18</v>
      </c>
      <c r="C582" s="6" t="s">
        <v>31</v>
      </c>
      <c r="D582" s="6" t="s">
        <v>22</v>
      </c>
      <c r="E582" s="7">
        <v>14232</v>
      </c>
      <c r="F582" s="7">
        <v>10892</v>
      </c>
      <c r="G582" s="7">
        <v>3340</v>
      </c>
    </row>
    <row r="583" spans="1:7" x14ac:dyDescent="0.55000000000000004">
      <c r="A583" s="5">
        <v>46034</v>
      </c>
      <c r="B583" s="6" t="s">
        <v>28</v>
      </c>
      <c r="C583" s="6" t="s">
        <v>21</v>
      </c>
      <c r="D583" s="6" t="s">
        <v>32</v>
      </c>
      <c r="E583" s="7">
        <v>3733</v>
      </c>
      <c r="F583" s="7">
        <v>2765</v>
      </c>
      <c r="G583" s="7">
        <v>968</v>
      </c>
    </row>
    <row r="584" spans="1:7" x14ac:dyDescent="0.55000000000000004">
      <c r="A584" s="5">
        <v>46034</v>
      </c>
      <c r="B584" s="6" t="s">
        <v>26</v>
      </c>
      <c r="C584" s="6" t="s">
        <v>24</v>
      </c>
      <c r="D584" s="6" t="s">
        <v>20</v>
      </c>
      <c r="E584" s="7">
        <v>50375</v>
      </c>
      <c r="F584" s="7">
        <v>49308</v>
      </c>
      <c r="G584" s="7">
        <v>1067</v>
      </c>
    </row>
    <row r="585" spans="1:7" x14ac:dyDescent="0.55000000000000004">
      <c r="A585" s="5">
        <v>46034</v>
      </c>
      <c r="B585" s="6" t="s">
        <v>26</v>
      </c>
      <c r="C585" s="6" t="s">
        <v>21</v>
      </c>
      <c r="D585" s="6" t="s">
        <v>20</v>
      </c>
      <c r="E585" s="7">
        <v>324429</v>
      </c>
      <c r="F585" s="7">
        <v>287154</v>
      </c>
      <c r="G585" s="7">
        <v>37275</v>
      </c>
    </row>
    <row r="586" spans="1:7" x14ac:dyDescent="0.55000000000000004">
      <c r="A586" s="5">
        <v>46034</v>
      </c>
      <c r="B586" s="6" t="s">
        <v>28</v>
      </c>
      <c r="C586" s="6" t="s">
        <v>21</v>
      </c>
      <c r="D586" s="6" t="s">
        <v>20</v>
      </c>
      <c r="E586" s="7">
        <v>3231</v>
      </c>
      <c r="F586" s="7">
        <v>2000</v>
      </c>
      <c r="G586" s="7">
        <v>1231</v>
      </c>
    </row>
    <row r="587" spans="1:7" x14ac:dyDescent="0.55000000000000004">
      <c r="A587" s="5">
        <v>46035</v>
      </c>
      <c r="B587" s="6" t="s">
        <v>23</v>
      </c>
      <c r="C587" s="6" t="s">
        <v>31</v>
      </c>
      <c r="D587" s="6" t="s">
        <v>27</v>
      </c>
      <c r="E587" s="7">
        <v>464214</v>
      </c>
      <c r="F587" s="7">
        <v>348328</v>
      </c>
      <c r="G587" s="7">
        <v>115886</v>
      </c>
    </row>
    <row r="588" spans="1:7" x14ac:dyDescent="0.55000000000000004">
      <c r="A588" s="5">
        <v>46037</v>
      </c>
      <c r="B588" s="6" t="s">
        <v>18</v>
      </c>
      <c r="C588" s="6" t="s">
        <v>21</v>
      </c>
      <c r="D588" s="6" t="s">
        <v>22</v>
      </c>
      <c r="E588" s="7">
        <v>11633</v>
      </c>
      <c r="F588" s="7">
        <v>8725</v>
      </c>
      <c r="G588" s="7">
        <v>2908</v>
      </c>
    </row>
    <row r="589" spans="1:7" x14ac:dyDescent="0.55000000000000004">
      <c r="A589" s="5">
        <v>46038</v>
      </c>
      <c r="B589" s="6" t="s">
        <v>26</v>
      </c>
      <c r="C589" s="6" t="s">
        <v>24</v>
      </c>
      <c r="D589" s="6" t="s">
        <v>27</v>
      </c>
      <c r="E589" s="7">
        <v>27834</v>
      </c>
      <c r="F589" s="7">
        <v>14058</v>
      </c>
      <c r="G589" s="7">
        <v>13776</v>
      </c>
    </row>
    <row r="590" spans="1:7" x14ac:dyDescent="0.55000000000000004">
      <c r="A590" s="5">
        <v>46038</v>
      </c>
      <c r="B590" s="6" t="s">
        <v>29</v>
      </c>
      <c r="C590" s="6" t="s">
        <v>19</v>
      </c>
      <c r="D590" s="6" t="s">
        <v>22</v>
      </c>
      <c r="E590" s="7">
        <v>9345</v>
      </c>
      <c r="F590" s="7">
        <v>7377</v>
      </c>
      <c r="G590" s="7">
        <v>1967</v>
      </c>
    </row>
    <row r="591" spans="1:7" x14ac:dyDescent="0.55000000000000004">
      <c r="A591" s="5">
        <v>46039</v>
      </c>
      <c r="B591" s="6" t="s">
        <v>29</v>
      </c>
      <c r="C591" s="6" t="s">
        <v>21</v>
      </c>
      <c r="D591" s="6" t="s">
        <v>20</v>
      </c>
      <c r="E591" s="7">
        <v>160489</v>
      </c>
      <c r="F591" s="7">
        <v>136252</v>
      </c>
      <c r="G591" s="7">
        <v>24237</v>
      </c>
    </row>
    <row r="592" spans="1:7" x14ac:dyDescent="0.55000000000000004">
      <c r="A592" s="5">
        <v>46039</v>
      </c>
      <c r="B592" s="6" t="s">
        <v>18</v>
      </c>
      <c r="C592" s="6" t="s">
        <v>31</v>
      </c>
      <c r="D592" s="6" t="s">
        <v>20</v>
      </c>
      <c r="E592" s="7">
        <v>5122</v>
      </c>
      <c r="F592" s="7">
        <v>3203</v>
      </c>
      <c r="G592" s="7">
        <v>1919</v>
      </c>
    </row>
    <row r="593" spans="1:7" x14ac:dyDescent="0.55000000000000004">
      <c r="A593" s="5">
        <v>46039</v>
      </c>
      <c r="B593" s="6" t="s">
        <v>23</v>
      </c>
      <c r="C593" s="6" t="s">
        <v>21</v>
      </c>
      <c r="D593" s="6" t="s">
        <v>22</v>
      </c>
      <c r="E593" s="7">
        <v>10792</v>
      </c>
      <c r="F593" s="7">
        <v>8703</v>
      </c>
      <c r="G593" s="7">
        <v>2089</v>
      </c>
    </row>
    <row r="594" spans="1:7" x14ac:dyDescent="0.55000000000000004">
      <c r="A594" s="5">
        <v>46040</v>
      </c>
      <c r="B594" s="6" t="s">
        <v>23</v>
      </c>
      <c r="C594" s="6" t="s">
        <v>31</v>
      </c>
      <c r="D594" s="6" t="s">
        <v>27</v>
      </c>
      <c r="E594" s="7">
        <v>3450</v>
      </c>
      <c r="F594" s="7">
        <v>2622</v>
      </c>
      <c r="G594" s="7">
        <v>828</v>
      </c>
    </row>
    <row r="595" spans="1:7" x14ac:dyDescent="0.55000000000000004">
      <c r="A595" s="5">
        <v>46040</v>
      </c>
      <c r="B595" s="6" t="s">
        <v>26</v>
      </c>
      <c r="C595" s="6" t="s">
        <v>24</v>
      </c>
      <c r="D595" s="6" t="s">
        <v>25</v>
      </c>
      <c r="E595" s="7">
        <v>577732</v>
      </c>
      <c r="F595" s="7">
        <v>496334</v>
      </c>
      <c r="G595" s="7">
        <v>81399</v>
      </c>
    </row>
    <row r="596" spans="1:7" x14ac:dyDescent="0.55000000000000004">
      <c r="A596" s="5">
        <v>46042</v>
      </c>
      <c r="B596" s="6" t="s">
        <v>23</v>
      </c>
      <c r="C596" s="6" t="s">
        <v>31</v>
      </c>
      <c r="D596" s="6" t="s">
        <v>20</v>
      </c>
      <c r="E596" s="7">
        <v>55149</v>
      </c>
      <c r="F596" s="7">
        <v>47796</v>
      </c>
      <c r="G596" s="7">
        <v>7353</v>
      </c>
    </row>
    <row r="597" spans="1:7" x14ac:dyDescent="0.55000000000000004">
      <c r="A597" s="5">
        <v>46042</v>
      </c>
      <c r="B597" s="6" t="s">
        <v>29</v>
      </c>
      <c r="C597" s="6" t="s">
        <v>30</v>
      </c>
      <c r="D597" s="6" t="s">
        <v>27</v>
      </c>
      <c r="E597" s="7">
        <v>345384</v>
      </c>
      <c r="F597" s="7">
        <v>261807</v>
      </c>
      <c r="G597" s="7">
        <v>83577</v>
      </c>
    </row>
    <row r="598" spans="1:7" x14ac:dyDescent="0.55000000000000004">
      <c r="A598" s="5">
        <v>46043</v>
      </c>
      <c r="B598" s="6" t="s">
        <v>28</v>
      </c>
      <c r="C598" s="6" t="s">
        <v>31</v>
      </c>
      <c r="D598" s="6" t="s">
        <v>27</v>
      </c>
      <c r="E598" s="7">
        <v>83714</v>
      </c>
      <c r="F598" s="7">
        <v>66157</v>
      </c>
      <c r="G598" s="7">
        <v>17557</v>
      </c>
    </row>
    <row r="599" spans="1:7" x14ac:dyDescent="0.55000000000000004">
      <c r="A599" s="5">
        <v>46044</v>
      </c>
      <c r="B599" s="6" t="s">
        <v>23</v>
      </c>
      <c r="C599" s="6" t="s">
        <v>30</v>
      </c>
      <c r="D599" s="6" t="s">
        <v>32</v>
      </c>
      <c r="E599" s="7">
        <v>3029</v>
      </c>
      <c r="F599" s="7">
        <v>2244</v>
      </c>
      <c r="G599" s="7">
        <v>785</v>
      </c>
    </row>
    <row r="600" spans="1:7" x14ac:dyDescent="0.55000000000000004">
      <c r="A600" s="5">
        <v>46044</v>
      </c>
      <c r="B600" s="6" t="s">
        <v>18</v>
      </c>
      <c r="C600" s="6" t="s">
        <v>24</v>
      </c>
      <c r="D600" s="6" t="s">
        <v>25</v>
      </c>
      <c r="E600" s="7">
        <v>104532</v>
      </c>
      <c r="F600" s="7">
        <v>95725</v>
      </c>
      <c r="G600" s="7">
        <v>8807</v>
      </c>
    </row>
    <row r="601" spans="1:7" x14ac:dyDescent="0.55000000000000004">
      <c r="A601" s="5">
        <v>46045</v>
      </c>
      <c r="B601" s="6" t="s">
        <v>18</v>
      </c>
      <c r="C601" s="6" t="s">
        <v>30</v>
      </c>
      <c r="D601" s="6" t="s">
        <v>22</v>
      </c>
      <c r="E601" s="7">
        <v>12673</v>
      </c>
      <c r="F601" s="7">
        <v>10220</v>
      </c>
      <c r="G601" s="7">
        <v>2453</v>
      </c>
    </row>
    <row r="602" spans="1:7" x14ac:dyDescent="0.55000000000000004">
      <c r="A602" s="5">
        <v>46046</v>
      </c>
      <c r="B602" s="6" t="s">
        <v>18</v>
      </c>
      <c r="C602" s="6" t="s">
        <v>30</v>
      </c>
      <c r="D602" s="6" t="s">
        <v>27</v>
      </c>
      <c r="E602" s="7">
        <v>141462</v>
      </c>
      <c r="F602" s="7">
        <v>115479</v>
      </c>
      <c r="G602" s="7">
        <v>25983</v>
      </c>
    </row>
    <row r="603" spans="1:7" x14ac:dyDescent="0.55000000000000004">
      <c r="A603" s="5">
        <v>46046</v>
      </c>
      <c r="B603" s="6" t="s">
        <v>28</v>
      </c>
      <c r="C603" s="6" t="s">
        <v>19</v>
      </c>
      <c r="D603" s="6" t="s">
        <v>27</v>
      </c>
      <c r="E603" s="7">
        <v>6313</v>
      </c>
      <c r="F603" s="7">
        <v>5243</v>
      </c>
      <c r="G603" s="7">
        <v>1070</v>
      </c>
    </row>
    <row r="604" spans="1:7" x14ac:dyDescent="0.55000000000000004">
      <c r="A604" s="5">
        <v>46047</v>
      </c>
      <c r="B604" s="6" t="s">
        <v>23</v>
      </c>
      <c r="C604" s="6" t="s">
        <v>31</v>
      </c>
      <c r="D604" s="6" t="s">
        <v>32</v>
      </c>
      <c r="E604" s="7">
        <v>5114</v>
      </c>
      <c r="F604" s="7">
        <v>3409</v>
      </c>
      <c r="G604" s="7">
        <v>1705</v>
      </c>
    </row>
    <row r="605" spans="1:7" x14ac:dyDescent="0.55000000000000004">
      <c r="A605" s="5">
        <v>46047</v>
      </c>
      <c r="B605" s="6" t="s">
        <v>28</v>
      </c>
      <c r="C605" s="6" t="s">
        <v>24</v>
      </c>
      <c r="D605" s="6" t="s">
        <v>25</v>
      </c>
      <c r="E605" s="7">
        <v>872972</v>
      </c>
      <c r="F605" s="7">
        <v>855855</v>
      </c>
      <c r="G605" s="7">
        <v>17117</v>
      </c>
    </row>
    <row r="606" spans="1:7" x14ac:dyDescent="0.55000000000000004">
      <c r="A606" s="5">
        <v>46048</v>
      </c>
      <c r="B606" s="6" t="s">
        <v>28</v>
      </c>
      <c r="C606" s="6" t="s">
        <v>21</v>
      </c>
      <c r="D606" s="6" t="s">
        <v>25</v>
      </c>
      <c r="E606" s="7">
        <v>205660</v>
      </c>
      <c r="F606" s="7">
        <v>176684</v>
      </c>
      <c r="G606" s="7">
        <v>28976</v>
      </c>
    </row>
    <row r="607" spans="1:7" x14ac:dyDescent="0.55000000000000004">
      <c r="A607" s="5">
        <v>46049</v>
      </c>
      <c r="B607" s="6" t="s">
        <v>23</v>
      </c>
      <c r="C607" s="6" t="s">
        <v>31</v>
      </c>
      <c r="D607" s="6" t="s">
        <v>32</v>
      </c>
      <c r="E607" s="7">
        <v>6488</v>
      </c>
      <c r="F607" s="7">
        <v>4860</v>
      </c>
      <c r="G607" s="7">
        <v>1628</v>
      </c>
    </row>
    <row r="608" spans="1:7" x14ac:dyDescent="0.55000000000000004">
      <c r="A608" s="5">
        <v>46049</v>
      </c>
      <c r="B608" s="6" t="s">
        <v>29</v>
      </c>
      <c r="C608" s="6" t="s">
        <v>21</v>
      </c>
      <c r="D608" s="6" t="s">
        <v>27</v>
      </c>
      <c r="E608" s="7">
        <v>11692</v>
      </c>
      <c r="F608" s="7">
        <v>9077</v>
      </c>
      <c r="G608" s="7">
        <v>2614</v>
      </c>
    </row>
    <row r="609" spans="1:7" x14ac:dyDescent="0.55000000000000004">
      <c r="A609" s="5">
        <v>46050</v>
      </c>
      <c r="B609" s="6" t="s">
        <v>18</v>
      </c>
      <c r="C609" s="6" t="s">
        <v>30</v>
      </c>
      <c r="D609" s="6" t="s">
        <v>27</v>
      </c>
      <c r="E609" s="7">
        <v>31798</v>
      </c>
      <c r="F609" s="7">
        <v>15899</v>
      </c>
      <c r="G609" s="7">
        <v>15899</v>
      </c>
    </row>
    <row r="610" spans="1:7" x14ac:dyDescent="0.55000000000000004">
      <c r="A610" s="5">
        <v>46050</v>
      </c>
      <c r="B610" s="6" t="s">
        <v>26</v>
      </c>
      <c r="C610" s="6" t="s">
        <v>30</v>
      </c>
      <c r="D610" s="6" t="s">
        <v>27</v>
      </c>
      <c r="E610" s="7">
        <v>25545</v>
      </c>
      <c r="F610" s="7">
        <v>18619</v>
      </c>
      <c r="G610" s="7">
        <v>6926</v>
      </c>
    </row>
    <row r="611" spans="1:7" x14ac:dyDescent="0.55000000000000004">
      <c r="A611" s="5">
        <v>46050</v>
      </c>
      <c r="B611" s="6" t="s">
        <v>29</v>
      </c>
      <c r="C611" s="6" t="s">
        <v>21</v>
      </c>
      <c r="D611" s="6" t="s">
        <v>22</v>
      </c>
      <c r="E611" s="7">
        <v>14142</v>
      </c>
      <c r="F611" s="7">
        <v>10713</v>
      </c>
      <c r="G611" s="7">
        <v>3428</v>
      </c>
    </row>
    <row r="612" spans="1:7" x14ac:dyDescent="0.55000000000000004">
      <c r="A612" s="5">
        <v>46051</v>
      </c>
      <c r="B612" s="6" t="s">
        <v>23</v>
      </c>
      <c r="C612" s="6" t="s">
        <v>21</v>
      </c>
      <c r="D612" s="6" t="s">
        <v>20</v>
      </c>
      <c r="E612" s="7">
        <v>108227</v>
      </c>
      <c r="F612" s="7">
        <v>102324</v>
      </c>
      <c r="G612" s="7">
        <v>5903</v>
      </c>
    </row>
    <row r="613" spans="1:7" x14ac:dyDescent="0.55000000000000004">
      <c r="A613" s="5">
        <v>46052</v>
      </c>
      <c r="B613" s="6" t="s">
        <v>28</v>
      </c>
      <c r="C613" s="6" t="s">
        <v>24</v>
      </c>
      <c r="D613" s="6" t="s">
        <v>27</v>
      </c>
      <c r="E613" s="7">
        <v>32222</v>
      </c>
      <c r="F613" s="7">
        <v>24934</v>
      </c>
      <c r="G613" s="7">
        <v>7288</v>
      </c>
    </row>
    <row r="614" spans="1:7" x14ac:dyDescent="0.55000000000000004">
      <c r="A614" s="5">
        <v>46054</v>
      </c>
      <c r="B614" s="6" t="s">
        <v>29</v>
      </c>
      <c r="C614" s="6" t="s">
        <v>31</v>
      </c>
      <c r="D614" s="6" t="s">
        <v>32</v>
      </c>
      <c r="E614" s="7">
        <v>8602</v>
      </c>
      <c r="F614" s="7">
        <v>6101</v>
      </c>
      <c r="G614" s="7">
        <v>2501</v>
      </c>
    </row>
    <row r="615" spans="1:7" x14ac:dyDescent="0.55000000000000004">
      <c r="A615" s="5">
        <v>46054</v>
      </c>
      <c r="B615" s="6" t="s">
        <v>23</v>
      </c>
      <c r="C615" s="6" t="s">
        <v>31</v>
      </c>
      <c r="D615" s="6" t="s">
        <v>27</v>
      </c>
      <c r="E615" s="7">
        <v>16379</v>
      </c>
      <c r="F615" s="7">
        <v>9202</v>
      </c>
      <c r="G615" s="7">
        <v>7177</v>
      </c>
    </row>
    <row r="616" spans="1:7" x14ac:dyDescent="0.55000000000000004">
      <c r="A616" s="5">
        <v>46055</v>
      </c>
      <c r="B616" s="6" t="s">
        <v>29</v>
      </c>
      <c r="C616" s="6" t="s">
        <v>30</v>
      </c>
      <c r="D616" s="6" t="s">
        <v>27</v>
      </c>
      <c r="E616" s="7">
        <v>23114</v>
      </c>
      <c r="F616" s="7">
        <v>12985</v>
      </c>
      <c r="G616" s="7">
        <v>10129</v>
      </c>
    </row>
    <row r="617" spans="1:7" x14ac:dyDescent="0.55000000000000004">
      <c r="A617" s="5">
        <v>46057</v>
      </c>
      <c r="B617" s="6" t="s">
        <v>29</v>
      </c>
      <c r="C617" s="6" t="s">
        <v>24</v>
      </c>
      <c r="D617" s="6" t="s">
        <v>20</v>
      </c>
      <c r="E617" s="7">
        <v>6067</v>
      </c>
      <c r="F617" s="7">
        <v>3756</v>
      </c>
      <c r="G617" s="7">
        <v>2311</v>
      </c>
    </row>
    <row r="618" spans="1:7" x14ac:dyDescent="0.55000000000000004">
      <c r="A618" s="5">
        <v>46058</v>
      </c>
      <c r="B618" s="6" t="s">
        <v>29</v>
      </c>
      <c r="C618" s="6" t="s">
        <v>24</v>
      </c>
      <c r="D618" s="6" t="s">
        <v>25</v>
      </c>
      <c r="E618" s="7">
        <v>513366</v>
      </c>
      <c r="F618" s="7">
        <v>445631</v>
      </c>
      <c r="G618" s="7">
        <v>67736</v>
      </c>
    </row>
    <row r="619" spans="1:7" x14ac:dyDescent="0.55000000000000004">
      <c r="A619" s="5">
        <v>46059</v>
      </c>
      <c r="B619" s="6" t="s">
        <v>18</v>
      </c>
      <c r="C619" s="6" t="s">
        <v>31</v>
      </c>
      <c r="D619" s="6" t="s">
        <v>27</v>
      </c>
      <c r="E619" s="7">
        <v>21070</v>
      </c>
      <c r="F619" s="7">
        <v>18200</v>
      </c>
      <c r="G619" s="7">
        <v>2870</v>
      </c>
    </row>
    <row r="620" spans="1:7" x14ac:dyDescent="0.55000000000000004">
      <c r="A620" s="5">
        <v>46059</v>
      </c>
      <c r="B620" s="6" t="s">
        <v>23</v>
      </c>
      <c r="C620" s="6" t="s">
        <v>30</v>
      </c>
      <c r="D620" s="6" t="s">
        <v>27</v>
      </c>
      <c r="E620" s="7">
        <v>15142</v>
      </c>
      <c r="F620" s="7">
        <v>8320</v>
      </c>
      <c r="G620" s="7">
        <v>6822</v>
      </c>
    </row>
    <row r="621" spans="1:7" x14ac:dyDescent="0.55000000000000004">
      <c r="A621" s="5">
        <v>46060</v>
      </c>
      <c r="B621" s="6" t="s">
        <v>26</v>
      </c>
      <c r="C621" s="6" t="s">
        <v>30</v>
      </c>
      <c r="D621" s="6" t="s">
        <v>27</v>
      </c>
      <c r="E621" s="7">
        <v>723015</v>
      </c>
      <c r="F621" s="7">
        <v>617353</v>
      </c>
      <c r="G621" s="7">
        <v>105662</v>
      </c>
    </row>
    <row r="622" spans="1:7" x14ac:dyDescent="0.55000000000000004">
      <c r="A622" s="5">
        <v>46060</v>
      </c>
      <c r="B622" s="6" t="s">
        <v>28</v>
      </c>
      <c r="C622" s="6" t="s">
        <v>30</v>
      </c>
      <c r="D622" s="6" t="s">
        <v>22</v>
      </c>
      <c r="E622" s="7">
        <v>27876</v>
      </c>
      <c r="F622" s="7">
        <v>20907</v>
      </c>
      <c r="G622" s="7">
        <v>6969</v>
      </c>
    </row>
    <row r="623" spans="1:7" x14ac:dyDescent="0.55000000000000004">
      <c r="A623" s="5">
        <v>46061</v>
      </c>
      <c r="B623" s="6" t="s">
        <v>28</v>
      </c>
      <c r="C623" s="6" t="s">
        <v>30</v>
      </c>
      <c r="D623" s="6" t="s">
        <v>20</v>
      </c>
      <c r="E623" s="7">
        <v>353106</v>
      </c>
      <c r="F623" s="7">
        <v>333846</v>
      </c>
      <c r="G623" s="7">
        <v>19260</v>
      </c>
    </row>
    <row r="624" spans="1:7" x14ac:dyDescent="0.55000000000000004">
      <c r="A624" s="5">
        <v>46061</v>
      </c>
      <c r="B624" s="6" t="s">
        <v>18</v>
      </c>
      <c r="C624" s="6" t="s">
        <v>21</v>
      </c>
      <c r="D624" s="6" t="s">
        <v>27</v>
      </c>
      <c r="E624" s="7">
        <v>6706</v>
      </c>
      <c r="F624" s="7">
        <v>4989</v>
      </c>
      <c r="G624" s="7">
        <v>1716</v>
      </c>
    </row>
    <row r="625" spans="1:7" x14ac:dyDescent="0.55000000000000004">
      <c r="A625" s="5">
        <v>46061</v>
      </c>
      <c r="B625" s="6" t="s">
        <v>28</v>
      </c>
      <c r="C625" s="6" t="s">
        <v>19</v>
      </c>
      <c r="D625" s="6" t="s">
        <v>27</v>
      </c>
      <c r="E625" s="7">
        <v>1246</v>
      </c>
      <c r="F625" s="7">
        <v>957</v>
      </c>
      <c r="G625" s="7">
        <v>289</v>
      </c>
    </row>
    <row r="626" spans="1:7" x14ac:dyDescent="0.55000000000000004">
      <c r="A626" s="5">
        <v>46063</v>
      </c>
      <c r="B626" s="6" t="s">
        <v>29</v>
      </c>
      <c r="C626" s="6" t="s">
        <v>31</v>
      </c>
      <c r="D626" s="6" t="s">
        <v>25</v>
      </c>
      <c r="E626" s="7">
        <v>737916</v>
      </c>
      <c r="F626" s="7">
        <v>627480</v>
      </c>
      <c r="G626" s="7">
        <v>110436</v>
      </c>
    </row>
    <row r="627" spans="1:7" x14ac:dyDescent="0.55000000000000004">
      <c r="A627" s="5">
        <v>46064</v>
      </c>
      <c r="B627" s="6" t="s">
        <v>23</v>
      </c>
      <c r="C627" s="6" t="s">
        <v>21</v>
      </c>
      <c r="D627" s="6" t="s">
        <v>22</v>
      </c>
      <c r="E627" s="7">
        <v>52558</v>
      </c>
      <c r="F627" s="7">
        <v>42386</v>
      </c>
      <c r="G627" s="7">
        <v>10173</v>
      </c>
    </row>
    <row r="628" spans="1:7" x14ac:dyDescent="0.55000000000000004">
      <c r="A628" s="5">
        <v>46066</v>
      </c>
      <c r="B628" s="6" t="s">
        <v>29</v>
      </c>
      <c r="C628" s="6" t="s">
        <v>21</v>
      </c>
      <c r="D628" s="6" t="s">
        <v>27</v>
      </c>
      <c r="E628" s="7">
        <v>5935</v>
      </c>
      <c r="F628" s="7">
        <v>4710</v>
      </c>
      <c r="G628" s="7">
        <v>1225</v>
      </c>
    </row>
    <row r="629" spans="1:7" x14ac:dyDescent="0.55000000000000004">
      <c r="A629" s="5">
        <v>46067</v>
      </c>
      <c r="B629" s="6" t="s">
        <v>23</v>
      </c>
      <c r="C629" s="6" t="s">
        <v>19</v>
      </c>
      <c r="D629" s="6" t="s">
        <v>27</v>
      </c>
      <c r="E629" s="7">
        <v>1842</v>
      </c>
      <c r="F629" s="7">
        <v>1400</v>
      </c>
      <c r="G629" s="7">
        <v>442</v>
      </c>
    </row>
    <row r="630" spans="1:7" x14ac:dyDescent="0.55000000000000004">
      <c r="A630" s="5">
        <v>46069</v>
      </c>
      <c r="B630" s="6" t="s">
        <v>23</v>
      </c>
      <c r="C630" s="6" t="s">
        <v>31</v>
      </c>
      <c r="D630" s="6" t="s">
        <v>25</v>
      </c>
      <c r="E630" s="7">
        <v>113293</v>
      </c>
      <c r="F630" s="7">
        <v>96338</v>
      </c>
      <c r="G630" s="7">
        <v>16955</v>
      </c>
    </row>
    <row r="631" spans="1:7" x14ac:dyDescent="0.55000000000000004">
      <c r="A631" s="5">
        <v>46069</v>
      </c>
      <c r="B631" s="6" t="s">
        <v>23</v>
      </c>
      <c r="C631" s="6" t="s">
        <v>21</v>
      </c>
      <c r="D631" s="6" t="s">
        <v>22</v>
      </c>
      <c r="E631" s="7">
        <v>2682</v>
      </c>
      <c r="F631" s="7">
        <v>2312</v>
      </c>
      <c r="G631" s="7">
        <v>370</v>
      </c>
    </row>
    <row r="632" spans="1:7" x14ac:dyDescent="0.55000000000000004">
      <c r="A632" s="5">
        <v>46071</v>
      </c>
      <c r="B632" s="6" t="s">
        <v>18</v>
      </c>
      <c r="C632" s="6" t="s">
        <v>30</v>
      </c>
      <c r="D632" s="6" t="s">
        <v>32</v>
      </c>
      <c r="E632" s="7">
        <v>7790</v>
      </c>
      <c r="F632" s="7">
        <v>5707</v>
      </c>
      <c r="G632" s="7">
        <v>2083</v>
      </c>
    </row>
    <row r="633" spans="1:7" x14ac:dyDescent="0.55000000000000004">
      <c r="A633" s="5">
        <v>46072</v>
      </c>
      <c r="B633" s="6" t="s">
        <v>26</v>
      </c>
      <c r="C633" s="6" t="s">
        <v>21</v>
      </c>
      <c r="D633" s="6" t="s">
        <v>20</v>
      </c>
      <c r="E633" s="7">
        <v>97018</v>
      </c>
      <c r="F633" s="7">
        <v>84082</v>
      </c>
      <c r="G633" s="7">
        <v>12936</v>
      </c>
    </row>
    <row r="634" spans="1:7" x14ac:dyDescent="0.55000000000000004">
      <c r="A634" s="5">
        <v>46073</v>
      </c>
      <c r="B634" s="6" t="s">
        <v>23</v>
      </c>
      <c r="C634" s="6" t="s">
        <v>19</v>
      </c>
      <c r="D634" s="6" t="s">
        <v>32</v>
      </c>
      <c r="E634" s="7">
        <v>8550</v>
      </c>
      <c r="F634" s="7">
        <v>6477</v>
      </c>
      <c r="G634" s="7">
        <v>2073</v>
      </c>
    </row>
    <row r="635" spans="1:7" x14ac:dyDescent="0.55000000000000004">
      <c r="A635" s="5">
        <v>46073</v>
      </c>
      <c r="B635" s="6" t="s">
        <v>28</v>
      </c>
      <c r="C635" s="6" t="s">
        <v>21</v>
      </c>
      <c r="D635" s="6" t="s">
        <v>27</v>
      </c>
      <c r="E635" s="7">
        <v>151325</v>
      </c>
      <c r="F635" s="7">
        <v>118329</v>
      </c>
      <c r="G635" s="7">
        <v>32996</v>
      </c>
    </row>
    <row r="636" spans="1:7" x14ac:dyDescent="0.55000000000000004">
      <c r="A636" s="5">
        <v>46074</v>
      </c>
      <c r="B636" s="6" t="s">
        <v>29</v>
      </c>
      <c r="C636" s="6" t="s">
        <v>24</v>
      </c>
      <c r="D636" s="6" t="s">
        <v>32</v>
      </c>
      <c r="E636" s="7">
        <v>5243</v>
      </c>
      <c r="F636" s="7">
        <v>4113</v>
      </c>
      <c r="G636" s="7">
        <v>1131</v>
      </c>
    </row>
    <row r="637" spans="1:7" x14ac:dyDescent="0.55000000000000004">
      <c r="A637" s="5">
        <v>46074</v>
      </c>
      <c r="B637" s="6" t="s">
        <v>18</v>
      </c>
      <c r="C637" s="6" t="s">
        <v>24</v>
      </c>
      <c r="D637" s="6" t="s">
        <v>27</v>
      </c>
      <c r="E637" s="7">
        <v>77947</v>
      </c>
      <c r="F637" s="7">
        <v>64337</v>
      </c>
      <c r="G637" s="7">
        <v>13610</v>
      </c>
    </row>
    <row r="638" spans="1:7" x14ac:dyDescent="0.55000000000000004">
      <c r="A638" s="5">
        <v>46075</v>
      </c>
      <c r="B638" s="6" t="s">
        <v>28</v>
      </c>
      <c r="C638" s="6" t="s">
        <v>24</v>
      </c>
      <c r="D638" s="6" t="s">
        <v>32</v>
      </c>
      <c r="E638" s="7">
        <v>17557</v>
      </c>
      <c r="F638" s="7">
        <v>12863</v>
      </c>
      <c r="G638" s="7">
        <v>4695</v>
      </c>
    </row>
    <row r="639" spans="1:7" x14ac:dyDescent="0.55000000000000004">
      <c r="A639" s="5">
        <v>46075</v>
      </c>
      <c r="B639" s="6" t="s">
        <v>18</v>
      </c>
      <c r="C639" s="6" t="s">
        <v>19</v>
      </c>
      <c r="D639" s="6" t="s">
        <v>32</v>
      </c>
      <c r="E639" s="7">
        <v>10385</v>
      </c>
      <c r="F639" s="7">
        <v>8050</v>
      </c>
      <c r="G639" s="7">
        <v>2335</v>
      </c>
    </row>
    <row r="640" spans="1:7" x14ac:dyDescent="0.55000000000000004">
      <c r="A640" s="5">
        <v>46076</v>
      </c>
      <c r="B640" s="6" t="s">
        <v>29</v>
      </c>
      <c r="C640" s="6" t="s">
        <v>24</v>
      </c>
      <c r="D640" s="6" t="s">
        <v>27</v>
      </c>
      <c r="E640" s="7">
        <v>24558</v>
      </c>
      <c r="F640" s="7">
        <v>19066</v>
      </c>
      <c r="G640" s="7">
        <v>5491</v>
      </c>
    </row>
    <row r="641" spans="1:7" x14ac:dyDescent="0.55000000000000004">
      <c r="A641" s="5">
        <v>46078</v>
      </c>
      <c r="B641" s="6" t="s">
        <v>29</v>
      </c>
      <c r="C641" s="6" t="s">
        <v>21</v>
      </c>
      <c r="D641" s="6" t="s">
        <v>25</v>
      </c>
      <c r="E641" s="7">
        <v>65423</v>
      </c>
      <c r="F641" s="7">
        <v>59911</v>
      </c>
      <c r="G641" s="7">
        <v>5512</v>
      </c>
    </row>
    <row r="642" spans="1:7" x14ac:dyDescent="0.55000000000000004">
      <c r="A642" s="5">
        <v>46080</v>
      </c>
      <c r="B642" s="6" t="s">
        <v>23</v>
      </c>
      <c r="C642" s="6" t="s">
        <v>24</v>
      </c>
      <c r="D642" s="6" t="s">
        <v>20</v>
      </c>
      <c r="E642" s="7">
        <v>91106</v>
      </c>
      <c r="F642" s="7">
        <v>76566</v>
      </c>
      <c r="G642" s="7">
        <v>14540</v>
      </c>
    </row>
    <row r="643" spans="1:7" x14ac:dyDescent="0.55000000000000004">
      <c r="A643" s="5">
        <v>46081</v>
      </c>
      <c r="B643" s="6" t="s">
        <v>18</v>
      </c>
      <c r="C643" s="6" t="s">
        <v>31</v>
      </c>
      <c r="D643" s="6" t="s">
        <v>20</v>
      </c>
      <c r="E643" s="7">
        <v>32219</v>
      </c>
      <c r="F643" s="7">
        <v>26807</v>
      </c>
      <c r="G643" s="7">
        <v>5413</v>
      </c>
    </row>
    <row r="644" spans="1:7" x14ac:dyDescent="0.55000000000000004">
      <c r="A644" s="5">
        <v>46081</v>
      </c>
      <c r="B644" s="6" t="s">
        <v>23</v>
      </c>
      <c r="C644" s="6" t="s">
        <v>24</v>
      </c>
      <c r="D644" s="6" t="s">
        <v>20</v>
      </c>
      <c r="E644" s="7">
        <v>88923</v>
      </c>
      <c r="F644" s="7">
        <v>83128</v>
      </c>
      <c r="G644" s="7">
        <v>5795</v>
      </c>
    </row>
    <row r="645" spans="1:7" x14ac:dyDescent="0.55000000000000004">
      <c r="A645" s="5">
        <v>46082</v>
      </c>
      <c r="B645" s="6" t="s">
        <v>18</v>
      </c>
      <c r="C645" s="6" t="s">
        <v>21</v>
      </c>
      <c r="D645" s="6" t="s">
        <v>27</v>
      </c>
      <c r="E645" s="7">
        <v>9998</v>
      </c>
      <c r="F645" s="7">
        <v>7439</v>
      </c>
      <c r="G645" s="7">
        <v>2559</v>
      </c>
    </row>
    <row r="646" spans="1:7" x14ac:dyDescent="0.55000000000000004">
      <c r="A646" s="5">
        <v>46082</v>
      </c>
      <c r="B646" s="6" t="s">
        <v>26</v>
      </c>
      <c r="C646" s="6" t="s">
        <v>21</v>
      </c>
      <c r="D646" s="6" t="s">
        <v>27</v>
      </c>
      <c r="E646" s="7">
        <v>497573</v>
      </c>
      <c r="F646" s="7">
        <v>369626</v>
      </c>
      <c r="G646" s="7">
        <v>127947</v>
      </c>
    </row>
    <row r="647" spans="1:7" x14ac:dyDescent="0.55000000000000004">
      <c r="A647" s="5">
        <v>46083</v>
      </c>
      <c r="B647" s="6" t="s">
        <v>18</v>
      </c>
      <c r="C647" s="6" t="s">
        <v>21</v>
      </c>
      <c r="D647" s="6" t="s">
        <v>32</v>
      </c>
      <c r="E647" s="7">
        <v>7870</v>
      </c>
      <c r="F647" s="7">
        <v>6101</v>
      </c>
      <c r="G647" s="7">
        <v>1769</v>
      </c>
    </row>
    <row r="648" spans="1:7" x14ac:dyDescent="0.55000000000000004">
      <c r="A648" s="5">
        <v>46083</v>
      </c>
      <c r="B648" s="6" t="s">
        <v>29</v>
      </c>
      <c r="C648" s="6" t="s">
        <v>19</v>
      </c>
      <c r="D648" s="6" t="s">
        <v>27</v>
      </c>
      <c r="E648" s="7">
        <v>16398</v>
      </c>
      <c r="F648" s="7">
        <v>12732</v>
      </c>
      <c r="G648" s="7">
        <v>3667</v>
      </c>
    </row>
    <row r="649" spans="1:7" x14ac:dyDescent="0.55000000000000004">
      <c r="A649" s="5">
        <v>46084</v>
      </c>
      <c r="B649" s="6" t="s">
        <v>18</v>
      </c>
      <c r="C649" s="6" t="s">
        <v>31</v>
      </c>
      <c r="D649" s="6" t="s">
        <v>20</v>
      </c>
      <c r="E649" s="7">
        <v>26047</v>
      </c>
      <c r="F649" s="7">
        <v>23814</v>
      </c>
      <c r="G649" s="7">
        <v>2233</v>
      </c>
    </row>
    <row r="650" spans="1:7" x14ac:dyDescent="0.55000000000000004">
      <c r="A650" s="5">
        <v>46084</v>
      </c>
      <c r="B650" s="6" t="s">
        <v>23</v>
      </c>
      <c r="C650" s="6" t="s">
        <v>24</v>
      </c>
      <c r="D650" s="6" t="s">
        <v>27</v>
      </c>
      <c r="E650" s="7">
        <v>3639</v>
      </c>
      <c r="F650" s="7">
        <v>3022</v>
      </c>
      <c r="G650" s="7">
        <v>617</v>
      </c>
    </row>
    <row r="651" spans="1:7" x14ac:dyDescent="0.55000000000000004">
      <c r="A651" s="5">
        <v>46085</v>
      </c>
      <c r="B651" s="6" t="s">
        <v>28</v>
      </c>
      <c r="C651" s="6" t="s">
        <v>21</v>
      </c>
      <c r="D651" s="6" t="s">
        <v>27</v>
      </c>
      <c r="E651" s="7">
        <v>2811</v>
      </c>
      <c r="F651" s="7">
        <v>1528</v>
      </c>
      <c r="G651" s="7">
        <v>1283</v>
      </c>
    </row>
    <row r="652" spans="1:7" x14ac:dyDescent="0.55000000000000004">
      <c r="A652" s="5">
        <v>46085</v>
      </c>
      <c r="B652" s="6" t="s">
        <v>29</v>
      </c>
      <c r="C652" s="6" t="s">
        <v>21</v>
      </c>
      <c r="D652" s="6" t="s">
        <v>22</v>
      </c>
      <c r="E652" s="7">
        <v>1764</v>
      </c>
      <c r="F652" s="7">
        <v>1487</v>
      </c>
      <c r="G652" s="7">
        <v>278</v>
      </c>
    </row>
    <row r="653" spans="1:7" x14ac:dyDescent="0.55000000000000004">
      <c r="A653" s="5">
        <v>46086</v>
      </c>
      <c r="B653" s="6" t="s">
        <v>23</v>
      </c>
      <c r="C653" s="6" t="s">
        <v>19</v>
      </c>
      <c r="D653" s="6" t="s">
        <v>32</v>
      </c>
      <c r="E653" s="7">
        <v>10079</v>
      </c>
      <c r="F653" s="7">
        <v>7550</v>
      </c>
      <c r="G653" s="7">
        <v>2529</v>
      </c>
    </row>
    <row r="654" spans="1:7" x14ac:dyDescent="0.55000000000000004">
      <c r="A654" s="5">
        <v>46086</v>
      </c>
      <c r="B654" s="6" t="s">
        <v>28</v>
      </c>
      <c r="C654" s="6" t="s">
        <v>19</v>
      </c>
      <c r="D654" s="6" t="s">
        <v>20</v>
      </c>
      <c r="E654" s="7">
        <v>159382</v>
      </c>
      <c r="F654" s="7">
        <v>139585</v>
      </c>
      <c r="G654" s="7">
        <v>19797</v>
      </c>
    </row>
    <row r="655" spans="1:7" x14ac:dyDescent="0.55000000000000004">
      <c r="A655" s="5">
        <v>46086</v>
      </c>
      <c r="B655" s="6" t="s">
        <v>23</v>
      </c>
      <c r="C655" s="6" t="s">
        <v>30</v>
      </c>
      <c r="D655" s="6" t="s">
        <v>27</v>
      </c>
      <c r="E655" s="7">
        <v>26811</v>
      </c>
      <c r="F655" s="7">
        <v>15234</v>
      </c>
      <c r="G655" s="7">
        <v>11578</v>
      </c>
    </row>
    <row r="656" spans="1:7" x14ac:dyDescent="0.55000000000000004">
      <c r="A656" s="5">
        <v>46087</v>
      </c>
      <c r="B656" s="6" t="s">
        <v>29</v>
      </c>
      <c r="C656" s="6" t="s">
        <v>21</v>
      </c>
      <c r="D656" s="6" t="s">
        <v>20</v>
      </c>
      <c r="E656" s="7">
        <v>40022</v>
      </c>
      <c r="F656" s="7">
        <v>33978</v>
      </c>
      <c r="G656" s="7">
        <v>6044</v>
      </c>
    </row>
    <row r="657" spans="1:7" x14ac:dyDescent="0.55000000000000004">
      <c r="A657" s="5">
        <v>46088</v>
      </c>
      <c r="B657" s="6" t="s">
        <v>29</v>
      </c>
      <c r="C657" s="6" t="s">
        <v>24</v>
      </c>
      <c r="D657" s="6" t="s">
        <v>27</v>
      </c>
      <c r="E657" s="7">
        <v>9306</v>
      </c>
      <c r="F657" s="7">
        <v>6647</v>
      </c>
      <c r="G657" s="7">
        <v>2659</v>
      </c>
    </row>
    <row r="658" spans="1:7" x14ac:dyDescent="0.55000000000000004">
      <c r="A658" s="5">
        <v>46089</v>
      </c>
      <c r="B658" s="6" t="s">
        <v>28</v>
      </c>
      <c r="C658" s="6" t="s">
        <v>19</v>
      </c>
      <c r="D658" s="6" t="s">
        <v>22</v>
      </c>
      <c r="E658" s="7">
        <v>4046</v>
      </c>
      <c r="F658" s="7">
        <v>3570</v>
      </c>
      <c r="G658" s="7">
        <v>476</v>
      </c>
    </row>
    <row r="659" spans="1:7" x14ac:dyDescent="0.55000000000000004">
      <c r="A659" s="5">
        <v>46090</v>
      </c>
      <c r="B659" s="6" t="s">
        <v>29</v>
      </c>
      <c r="C659" s="6" t="s">
        <v>24</v>
      </c>
      <c r="D659" s="6" t="s">
        <v>22</v>
      </c>
      <c r="E659" s="7">
        <v>6039</v>
      </c>
      <c r="F659" s="7">
        <v>4977</v>
      </c>
      <c r="G659" s="7">
        <v>1062</v>
      </c>
    </row>
    <row r="660" spans="1:7" x14ac:dyDescent="0.55000000000000004">
      <c r="A660" s="5">
        <v>46091</v>
      </c>
      <c r="B660" s="6" t="s">
        <v>29</v>
      </c>
      <c r="C660" s="6" t="s">
        <v>19</v>
      </c>
      <c r="D660" s="6" t="s">
        <v>25</v>
      </c>
      <c r="E660" s="7">
        <v>935060</v>
      </c>
      <c r="F660" s="7">
        <v>811684</v>
      </c>
      <c r="G660" s="7">
        <v>123376</v>
      </c>
    </row>
    <row r="661" spans="1:7" x14ac:dyDescent="0.55000000000000004">
      <c r="A661" s="5">
        <v>46093</v>
      </c>
      <c r="B661" s="6" t="s">
        <v>28</v>
      </c>
      <c r="C661" s="6" t="s">
        <v>30</v>
      </c>
      <c r="D661" s="6" t="s">
        <v>25</v>
      </c>
      <c r="E661" s="7">
        <v>822386</v>
      </c>
      <c r="F661" s="7">
        <v>753101</v>
      </c>
      <c r="G661" s="7">
        <v>69285</v>
      </c>
    </row>
    <row r="662" spans="1:7" x14ac:dyDescent="0.55000000000000004">
      <c r="A662" s="5">
        <v>46094</v>
      </c>
      <c r="B662" s="6" t="s">
        <v>29</v>
      </c>
      <c r="C662" s="6" t="s">
        <v>24</v>
      </c>
      <c r="D662" s="6" t="s">
        <v>25</v>
      </c>
      <c r="E662" s="7">
        <v>22021</v>
      </c>
      <c r="F662" s="7">
        <v>18725</v>
      </c>
      <c r="G662" s="7">
        <v>3296</v>
      </c>
    </row>
    <row r="663" spans="1:7" x14ac:dyDescent="0.55000000000000004">
      <c r="A663" s="5">
        <v>46094</v>
      </c>
      <c r="B663" s="6" t="s">
        <v>18</v>
      </c>
      <c r="C663" s="6" t="s">
        <v>30</v>
      </c>
      <c r="D663" s="6" t="s">
        <v>22</v>
      </c>
      <c r="E663" s="7">
        <v>2311</v>
      </c>
      <c r="F663" s="7">
        <v>1884</v>
      </c>
      <c r="G663" s="7">
        <v>427</v>
      </c>
    </row>
    <row r="664" spans="1:7" x14ac:dyDescent="0.55000000000000004">
      <c r="A664" s="5">
        <v>46095</v>
      </c>
      <c r="B664" s="6" t="s">
        <v>18</v>
      </c>
      <c r="C664" s="6" t="s">
        <v>30</v>
      </c>
      <c r="D664" s="6" t="s">
        <v>20</v>
      </c>
      <c r="E664" s="7">
        <v>72860</v>
      </c>
      <c r="F664" s="7">
        <v>69678</v>
      </c>
      <c r="G664" s="7">
        <v>3182</v>
      </c>
    </row>
    <row r="665" spans="1:7" x14ac:dyDescent="0.55000000000000004">
      <c r="A665" s="5">
        <v>46095</v>
      </c>
      <c r="B665" s="6" t="s">
        <v>26</v>
      </c>
      <c r="C665" s="6" t="s">
        <v>21</v>
      </c>
      <c r="D665" s="6" t="s">
        <v>27</v>
      </c>
      <c r="E665" s="7">
        <v>4972</v>
      </c>
      <c r="F665" s="7">
        <v>3738</v>
      </c>
      <c r="G665" s="7">
        <v>1234</v>
      </c>
    </row>
    <row r="666" spans="1:7" x14ac:dyDescent="0.55000000000000004">
      <c r="A666" s="5">
        <v>46095</v>
      </c>
      <c r="B666" s="6" t="s">
        <v>29</v>
      </c>
      <c r="C666" s="6" t="s">
        <v>21</v>
      </c>
      <c r="D666" s="6" t="s">
        <v>27</v>
      </c>
      <c r="E666" s="7">
        <v>2692</v>
      </c>
      <c r="F666" s="7">
        <v>1547</v>
      </c>
      <c r="G666" s="7">
        <v>1145</v>
      </c>
    </row>
    <row r="667" spans="1:7" x14ac:dyDescent="0.55000000000000004">
      <c r="A667" s="5">
        <v>46095</v>
      </c>
      <c r="B667" s="6" t="s">
        <v>26</v>
      </c>
      <c r="C667" s="6" t="s">
        <v>24</v>
      </c>
      <c r="D667" s="6" t="s">
        <v>27</v>
      </c>
      <c r="E667" s="7">
        <v>39347</v>
      </c>
      <c r="F667" s="7">
        <v>19674</v>
      </c>
      <c r="G667" s="7">
        <v>19674</v>
      </c>
    </row>
    <row r="668" spans="1:7" x14ac:dyDescent="0.55000000000000004">
      <c r="A668" s="5">
        <v>46096</v>
      </c>
      <c r="B668" s="6" t="s">
        <v>26</v>
      </c>
      <c r="C668" s="6" t="s">
        <v>31</v>
      </c>
      <c r="D668" s="6" t="s">
        <v>22</v>
      </c>
      <c r="E668" s="7">
        <v>7347</v>
      </c>
      <c r="F668" s="7">
        <v>5623</v>
      </c>
      <c r="G668" s="7">
        <v>1724</v>
      </c>
    </row>
    <row r="669" spans="1:7" x14ac:dyDescent="0.55000000000000004">
      <c r="A669" s="5">
        <v>46097</v>
      </c>
      <c r="B669" s="6" t="s">
        <v>26</v>
      </c>
      <c r="C669" s="6" t="s">
        <v>24</v>
      </c>
      <c r="D669" s="6" t="s">
        <v>25</v>
      </c>
      <c r="E669" s="7">
        <v>150889</v>
      </c>
      <c r="F669" s="7">
        <v>136675</v>
      </c>
      <c r="G669" s="7">
        <v>14214</v>
      </c>
    </row>
    <row r="670" spans="1:7" x14ac:dyDescent="0.55000000000000004">
      <c r="A670" s="5">
        <v>46099</v>
      </c>
      <c r="B670" s="6" t="s">
        <v>28</v>
      </c>
      <c r="C670" s="6" t="s">
        <v>30</v>
      </c>
      <c r="D670" s="6" t="s">
        <v>20</v>
      </c>
      <c r="E670" s="7">
        <v>106038</v>
      </c>
      <c r="F670" s="7">
        <v>100254</v>
      </c>
      <c r="G670" s="7">
        <v>5784</v>
      </c>
    </row>
    <row r="671" spans="1:7" x14ac:dyDescent="0.55000000000000004">
      <c r="A671" s="5">
        <v>46099</v>
      </c>
      <c r="B671" s="6" t="s">
        <v>26</v>
      </c>
      <c r="C671" s="6" t="s">
        <v>19</v>
      </c>
      <c r="D671" s="6" t="s">
        <v>20</v>
      </c>
      <c r="E671" s="7">
        <v>364101</v>
      </c>
      <c r="F671" s="7">
        <v>340373</v>
      </c>
      <c r="G671" s="7">
        <v>23728</v>
      </c>
    </row>
    <row r="672" spans="1:7" x14ac:dyDescent="0.55000000000000004">
      <c r="A672" s="5">
        <v>46099</v>
      </c>
      <c r="B672" s="6" t="s">
        <v>26</v>
      </c>
      <c r="C672" s="6" t="s">
        <v>21</v>
      </c>
      <c r="D672" s="6" t="s">
        <v>27</v>
      </c>
      <c r="E672" s="7">
        <v>5521</v>
      </c>
      <c r="F672" s="7">
        <v>4431</v>
      </c>
      <c r="G672" s="7">
        <v>1090</v>
      </c>
    </row>
    <row r="673" spans="1:7" x14ac:dyDescent="0.55000000000000004">
      <c r="A673" s="5">
        <v>46099</v>
      </c>
      <c r="B673" s="6" t="s">
        <v>18</v>
      </c>
      <c r="C673" s="6" t="s">
        <v>30</v>
      </c>
      <c r="D673" s="6" t="s">
        <v>25</v>
      </c>
      <c r="E673" s="7">
        <v>240433</v>
      </c>
      <c r="F673" s="7">
        <v>213150</v>
      </c>
      <c r="G673" s="7">
        <v>27283</v>
      </c>
    </row>
    <row r="674" spans="1:7" x14ac:dyDescent="0.55000000000000004">
      <c r="A674" s="5">
        <v>46100</v>
      </c>
      <c r="B674" s="6" t="s">
        <v>23</v>
      </c>
      <c r="C674" s="6" t="s">
        <v>24</v>
      </c>
      <c r="D674" s="6" t="s">
        <v>25</v>
      </c>
      <c r="E674" s="7">
        <v>30210</v>
      </c>
      <c r="F674" s="7">
        <v>27972</v>
      </c>
      <c r="G674" s="7">
        <v>2238</v>
      </c>
    </row>
    <row r="675" spans="1:7" x14ac:dyDescent="0.55000000000000004">
      <c r="A675" s="5">
        <v>46100</v>
      </c>
      <c r="B675" s="6" t="s">
        <v>18</v>
      </c>
      <c r="C675" s="6" t="s">
        <v>31</v>
      </c>
      <c r="D675" s="6" t="s">
        <v>25</v>
      </c>
      <c r="E675" s="7">
        <v>91090</v>
      </c>
      <c r="F675" s="7">
        <v>88266</v>
      </c>
      <c r="G675" s="7">
        <v>2825</v>
      </c>
    </row>
    <row r="676" spans="1:7" x14ac:dyDescent="0.55000000000000004">
      <c r="A676" s="5">
        <v>46100</v>
      </c>
      <c r="B676" s="6" t="s">
        <v>28</v>
      </c>
      <c r="C676" s="6" t="s">
        <v>24</v>
      </c>
      <c r="D676" s="6" t="s">
        <v>22</v>
      </c>
      <c r="E676" s="7">
        <v>25498</v>
      </c>
      <c r="F676" s="7">
        <v>19715</v>
      </c>
      <c r="G676" s="7">
        <v>5783</v>
      </c>
    </row>
    <row r="677" spans="1:7" x14ac:dyDescent="0.55000000000000004">
      <c r="A677" s="5">
        <v>46101</v>
      </c>
      <c r="B677" s="6" t="s">
        <v>28</v>
      </c>
      <c r="C677" s="6" t="s">
        <v>21</v>
      </c>
      <c r="D677" s="6" t="s">
        <v>25</v>
      </c>
      <c r="E677" s="7">
        <v>289661</v>
      </c>
      <c r="F677" s="7">
        <v>248850</v>
      </c>
      <c r="G677" s="7">
        <v>40811</v>
      </c>
    </row>
    <row r="678" spans="1:7" x14ac:dyDescent="0.55000000000000004">
      <c r="A678" s="5">
        <v>46101</v>
      </c>
      <c r="B678" s="6" t="s">
        <v>29</v>
      </c>
      <c r="C678" s="6" t="s">
        <v>21</v>
      </c>
      <c r="D678" s="6" t="s">
        <v>22</v>
      </c>
      <c r="E678" s="7">
        <v>30563</v>
      </c>
      <c r="F678" s="7">
        <v>22922</v>
      </c>
      <c r="G678" s="7">
        <v>7641</v>
      </c>
    </row>
    <row r="679" spans="1:7" x14ac:dyDescent="0.55000000000000004">
      <c r="A679" s="5">
        <v>46103</v>
      </c>
      <c r="B679" s="6" t="s">
        <v>23</v>
      </c>
      <c r="C679" s="6" t="s">
        <v>19</v>
      </c>
      <c r="D679" s="6" t="s">
        <v>32</v>
      </c>
      <c r="E679" s="7">
        <v>12968</v>
      </c>
      <c r="F679" s="7">
        <v>8645</v>
      </c>
      <c r="G679" s="7">
        <v>4323</v>
      </c>
    </row>
    <row r="680" spans="1:7" x14ac:dyDescent="0.55000000000000004">
      <c r="A680" s="5">
        <v>46104</v>
      </c>
      <c r="B680" s="6" t="s">
        <v>28</v>
      </c>
      <c r="C680" s="6" t="s">
        <v>30</v>
      </c>
      <c r="D680" s="6" t="s">
        <v>27</v>
      </c>
      <c r="E680" s="7">
        <v>31933</v>
      </c>
      <c r="F680" s="7">
        <v>24206</v>
      </c>
      <c r="G680" s="7">
        <v>7727</v>
      </c>
    </row>
    <row r="681" spans="1:7" x14ac:dyDescent="0.55000000000000004">
      <c r="A681" s="5">
        <v>46104</v>
      </c>
      <c r="B681" s="6" t="s">
        <v>23</v>
      </c>
      <c r="C681" s="6" t="s">
        <v>31</v>
      </c>
      <c r="D681" s="6" t="s">
        <v>27</v>
      </c>
      <c r="E681" s="7">
        <v>16594</v>
      </c>
      <c r="F681" s="7">
        <v>12609</v>
      </c>
      <c r="G681" s="7">
        <v>3985</v>
      </c>
    </row>
    <row r="682" spans="1:7" x14ac:dyDescent="0.55000000000000004">
      <c r="A682" s="5">
        <v>46104</v>
      </c>
      <c r="B682" s="6" t="s">
        <v>26</v>
      </c>
      <c r="C682" s="6" t="s">
        <v>24</v>
      </c>
      <c r="D682" s="6" t="s">
        <v>22</v>
      </c>
      <c r="E682" s="7">
        <v>8674</v>
      </c>
      <c r="F682" s="7">
        <v>6707</v>
      </c>
      <c r="G682" s="7">
        <v>1967</v>
      </c>
    </row>
    <row r="683" spans="1:7" x14ac:dyDescent="0.55000000000000004">
      <c r="A683" s="5">
        <v>46105</v>
      </c>
      <c r="B683" s="6" t="s">
        <v>18</v>
      </c>
      <c r="C683" s="6" t="s">
        <v>31</v>
      </c>
      <c r="D683" s="6" t="s">
        <v>22</v>
      </c>
      <c r="E683" s="7">
        <v>38666</v>
      </c>
      <c r="F683" s="7">
        <v>30850</v>
      </c>
      <c r="G683" s="7">
        <v>7815</v>
      </c>
    </row>
    <row r="684" spans="1:7" x14ac:dyDescent="0.55000000000000004">
      <c r="A684" s="5">
        <v>46106</v>
      </c>
      <c r="B684" s="6" t="s">
        <v>18</v>
      </c>
      <c r="C684" s="6" t="s">
        <v>19</v>
      </c>
      <c r="D684" s="6" t="s">
        <v>22</v>
      </c>
      <c r="E684" s="7">
        <v>9076</v>
      </c>
      <c r="F684" s="7">
        <v>7242</v>
      </c>
      <c r="G684" s="7">
        <v>1835</v>
      </c>
    </row>
    <row r="685" spans="1:7" x14ac:dyDescent="0.55000000000000004">
      <c r="A685" s="5">
        <v>46107</v>
      </c>
      <c r="B685" s="6" t="s">
        <v>29</v>
      </c>
      <c r="C685" s="6" t="s">
        <v>21</v>
      </c>
      <c r="D685" s="6" t="s">
        <v>27</v>
      </c>
      <c r="E685" s="7">
        <v>6701</v>
      </c>
      <c r="F685" s="7">
        <v>4934</v>
      </c>
      <c r="G685" s="7">
        <v>1766</v>
      </c>
    </row>
    <row r="686" spans="1:7" x14ac:dyDescent="0.55000000000000004">
      <c r="A686" s="5">
        <v>46107</v>
      </c>
      <c r="B686" s="6" t="s">
        <v>29</v>
      </c>
      <c r="C686" s="6" t="s">
        <v>19</v>
      </c>
      <c r="D686" s="6" t="s">
        <v>27</v>
      </c>
      <c r="E686" s="7">
        <v>969420</v>
      </c>
      <c r="F686" s="7">
        <v>742413</v>
      </c>
      <c r="G686" s="7">
        <v>227007</v>
      </c>
    </row>
    <row r="687" spans="1:7" x14ac:dyDescent="0.55000000000000004">
      <c r="A687" s="5">
        <v>46107</v>
      </c>
      <c r="B687" s="6" t="s">
        <v>26</v>
      </c>
      <c r="C687" s="6" t="s">
        <v>19</v>
      </c>
      <c r="D687" s="6" t="s">
        <v>25</v>
      </c>
      <c r="E687" s="7">
        <v>80609</v>
      </c>
      <c r="F687" s="7">
        <v>74638</v>
      </c>
      <c r="G687" s="7">
        <v>5971</v>
      </c>
    </row>
    <row r="688" spans="1:7" x14ac:dyDescent="0.55000000000000004">
      <c r="A688" s="5">
        <v>46108</v>
      </c>
      <c r="B688" s="6" t="s">
        <v>29</v>
      </c>
      <c r="C688" s="6" t="s">
        <v>24</v>
      </c>
      <c r="D688" s="6" t="s">
        <v>27</v>
      </c>
      <c r="E688" s="7">
        <v>5530</v>
      </c>
      <c r="F688" s="7">
        <v>4158</v>
      </c>
      <c r="G688" s="7">
        <v>1372</v>
      </c>
    </row>
    <row r="689" spans="1:7" x14ac:dyDescent="0.55000000000000004">
      <c r="A689" s="5">
        <v>46109</v>
      </c>
      <c r="B689" s="6" t="s">
        <v>29</v>
      </c>
      <c r="C689" s="6" t="s">
        <v>31</v>
      </c>
      <c r="D689" s="6" t="s">
        <v>22</v>
      </c>
      <c r="E689" s="7">
        <v>3702</v>
      </c>
      <c r="F689" s="7">
        <v>3191</v>
      </c>
      <c r="G689" s="7">
        <v>511</v>
      </c>
    </row>
    <row r="690" spans="1:7" x14ac:dyDescent="0.55000000000000004">
      <c r="A690" s="5">
        <v>46110</v>
      </c>
      <c r="B690" s="6" t="s">
        <v>28</v>
      </c>
      <c r="C690" s="6" t="s">
        <v>21</v>
      </c>
      <c r="D690" s="6" t="s">
        <v>27</v>
      </c>
      <c r="E690" s="7">
        <v>40715</v>
      </c>
      <c r="F690" s="7">
        <v>20773</v>
      </c>
      <c r="G690" s="7">
        <v>19942</v>
      </c>
    </row>
    <row r="691" spans="1:7" x14ac:dyDescent="0.55000000000000004">
      <c r="A691" s="5">
        <v>46110</v>
      </c>
      <c r="B691" s="6" t="s">
        <v>26</v>
      </c>
      <c r="C691" s="6" t="s">
        <v>24</v>
      </c>
      <c r="D691" s="6" t="s">
        <v>22</v>
      </c>
      <c r="E691" s="7">
        <v>5032</v>
      </c>
      <c r="F691" s="7">
        <v>4388</v>
      </c>
      <c r="G691" s="7">
        <v>644</v>
      </c>
    </row>
    <row r="692" spans="1:7" x14ac:dyDescent="0.55000000000000004">
      <c r="A692" s="5">
        <v>46111</v>
      </c>
      <c r="B692" s="6" t="s">
        <v>29</v>
      </c>
      <c r="C692" s="6" t="s">
        <v>31</v>
      </c>
      <c r="D692" s="6" t="s">
        <v>22</v>
      </c>
      <c r="E692" s="7">
        <v>6468</v>
      </c>
      <c r="F692" s="7">
        <v>5576</v>
      </c>
      <c r="G692" s="7">
        <v>892</v>
      </c>
    </row>
    <row r="693" spans="1:7" x14ac:dyDescent="0.55000000000000004">
      <c r="A693" s="5">
        <v>46111</v>
      </c>
      <c r="B693" s="6" t="s">
        <v>26</v>
      </c>
      <c r="C693" s="6" t="s">
        <v>30</v>
      </c>
      <c r="D693" s="6" t="s">
        <v>22</v>
      </c>
      <c r="E693" s="7">
        <v>5032</v>
      </c>
      <c r="F693" s="7">
        <v>4388</v>
      </c>
      <c r="G693" s="7">
        <v>644</v>
      </c>
    </row>
    <row r="694" spans="1:7" x14ac:dyDescent="0.55000000000000004">
      <c r="A694" s="5">
        <v>46112</v>
      </c>
      <c r="B694" s="6" t="s">
        <v>28</v>
      </c>
      <c r="C694" s="6" t="s">
        <v>19</v>
      </c>
      <c r="D694" s="6" t="s">
        <v>27</v>
      </c>
      <c r="E694" s="7">
        <v>106291</v>
      </c>
      <c r="F694" s="7">
        <v>89726</v>
      </c>
      <c r="G694" s="7">
        <v>16565</v>
      </c>
    </row>
    <row r="695" spans="1:7" x14ac:dyDescent="0.55000000000000004">
      <c r="A695" s="5">
        <v>46112</v>
      </c>
      <c r="B695" s="6" t="s">
        <v>28</v>
      </c>
      <c r="C695" s="6" t="s">
        <v>21</v>
      </c>
      <c r="D695" s="6" t="s">
        <v>27</v>
      </c>
      <c r="E695" s="7">
        <v>4947</v>
      </c>
      <c r="F695" s="7">
        <v>2689</v>
      </c>
      <c r="G695" s="7">
        <v>2259</v>
      </c>
    </row>
    <row r="696" spans="1:7" x14ac:dyDescent="0.55000000000000004">
      <c r="A696" s="5">
        <v>46112</v>
      </c>
      <c r="B696" s="6" t="s">
        <v>18</v>
      </c>
      <c r="C696" s="6" t="s">
        <v>21</v>
      </c>
      <c r="D696" s="6" t="s">
        <v>25</v>
      </c>
      <c r="E696" s="7">
        <v>190867</v>
      </c>
      <c r="F696" s="7">
        <v>163975</v>
      </c>
      <c r="G696" s="7">
        <v>26892</v>
      </c>
    </row>
    <row r="697" spans="1:7" x14ac:dyDescent="0.55000000000000004">
      <c r="A697" s="5">
        <v>46113</v>
      </c>
      <c r="B697" s="6" t="s">
        <v>23</v>
      </c>
      <c r="C697" s="6" t="s">
        <v>30</v>
      </c>
      <c r="D697" s="6" t="s">
        <v>20</v>
      </c>
      <c r="E697" s="7">
        <v>82122</v>
      </c>
      <c r="F697" s="7">
        <v>69720</v>
      </c>
      <c r="G697" s="7">
        <v>12402</v>
      </c>
    </row>
    <row r="698" spans="1:7" x14ac:dyDescent="0.55000000000000004">
      <c r="A698" s="5">
        <v>46114</v>
      </c>
      <c r="B698" s="6" t="s">
        <v>26</v>
      </c>
      <c r="C698" s="6" t="s">
        <v>21</v>
      </c>
      <c r="D698" s="6" t="s">
        <v>25</v>
      </c>
      <c r="E698" s="7">
        <v>163825</v>
      </c>
      <c r="F698" s="7">
        <v>155138</v>
      </c>
      <c r="G698" s="7">
        <v>8688</v>
      </c>
    </row>
    <row r="699" spans="1:7" x14ac:dyDescent="0.55000000000000004">
      <c r="A699" s="5">
        <v>46115</v>
      </c>
      <c r="B699" s="6" t="s">
        <v>29</v>
      </c>
      <c r="C699" s="6" t="s">
        <v>31</v>
      </c>
      <c r="D699" s="6" t="s">
        <v>20</v>
      </c>
      <c r="E699" s="7">
        <v>213004</v>
      </c>
      <c r="F699" s="7">
        <v>177219</v>
      </c>
      <c r="G699" s="7">
        <v>35785</v>
      </c>
    </row>
    <row r="700" spans="1:7" x14ac:dyDescent="0.55000000000000004">
      <c r="A700" s="5">
        <v>46117</v>
      </c>
      <c r="B700" s="6" t="s">
        <v>26</v>
      </c>
      <c r="C700" s="6" t="s">
        <v>30</v>
      </c>
      <c r="D700" s="6" t="s">
        <v>20</v>
      </c>
      <c r="E700" s="7">
        <v>2883</v>
      </c>
      <c r="F700" s="7">
        <v>1803</v>
      </c>
      <c r="G700" s="7">
        <v>1080</v>
      </c>
    </row>
    <row r="701" spans="1:7" x14ac:dyDescent="0.55000000000000004">
      <c r="A701" s="5">
        <v>46117</v>
      </c>
      <c r="B701" s="6" t="s">
        <v>29</v>
      </c>
      <c r="C701" s="6" t="s">
        <v>31</v>
      </c>
      <c r="D701" s="6" t="s">
        <v>27</v>
      </c>
      <c r="E701" s="7">
        <v>5270</v>
      </c>
      <c r="F701" s="7">
        <v>4092</v>
      </c>
      <c r="G701" s="7">
        <v>1178</v>
      </c>
    </row>
    <row r="702" spans="1:7" x14ac:dyDescent="0.55000000000000004">
      <c r="A702" s="5">
        <v>46118</v>
      </c>
      <c r="B702" s="6" t="s">
        <v>18</v>
      </c>
      <c r="C702" s="6" t="s">
        <v>24</v>
      </c>
      <c r="D702" s="6" t="s">
        <v>27</v>
      </c>
      <c r="E702" s="7">
        <v>7052</v>
      </c>
      <c r="F702" s="7">
        <v>3526</v>
      </c>
      <c r="G702" s="7">
        <v>3526</v>
      </c>
    </row>
    <row r="703" spans="1:7" x14ac:dyDescent="0.55000000000000004">
      <c r="A703" s="5">
        <v>46118</v>
      </c>
      <c r="B703" s="6" t="s">
        <v>26</v>
      </c>
      <c r="C703" s="6" t="s">
        <v>24</v>
      </c>
      <c r="D703" s="6" t="s">
        <v>25</v>
      </c>
      <c r="E703" s="7">
        <v>247954</v>
      </c>
      <c r="F703" s="7">
        <v>213019</v>
      </c>
      <c r="G703" s="7">
        <v>34935</v>
      </c>
    </row>
    <row r="704" spans="1:7" x14ac:dyDescent="0.55000000000000004">
      <c r="A704" s="5">
        <v>46118</v>
      </c>
      <c r="B704" s="6" t="s">
        <v>18</v>
      </c>
      <c r="C704" s="6" t="s">
        <v>21</v>
      </c>
      <c r="D704" s="6" t="s">
        <v>25</v>
      </c>
      <c r="E704" s="7">
        <v>439088</v>
      </c>
      <c r="F704" s="7">
        <v>397724</v>
      </c>
      <c r="G704" s="7">
        <v>41363</v>
      </c>
    </row>
    <row r="705" spans="1:7" x14ac:dyDescent="0.55000000000000004">
      <c r="A705" s="5">
        <v>46119</v>
      </c>
      <c r="B705" s="6" t="s">
        <v>29</v>
      </c>
      <c r="C705" s="6" t="s">
        <v>30</v>
      </c>
      <c r="D705" s="6" t="s">
        <v>20</v>
      </c>
      <c r="E705" s="7">
        <v>10670</v>
      </c>
      <c r="F705" s="7">
        <v>4624</v>
      </c>
      <c r="G705" s="7">
        <v>6046</v>
      </c>
    </row>
    <row r="706" spans="1:7" x14ac:dyDescent="0.55000000000000004">
      <c r="A706" s="5">
        <v>46119</v>
      </c>
      <c r="B706" s="6" t="s">
        <v>29</v>
      </c>
      <c r="C706" s="6" t="s">
        <v>19</v>
      </c>
      <c r="D706" s="6" t="s">
        <v>25</v>
      </c>
      <c r="E706" s="7">
        <v>203717</v>
      </c>
      <c r="F706" s="7">
        <v>176838</v>
      </c>
      <c r="G706" s="7">
        <v>26879</v>
      </c>
    </row>
    <row r="707" spans="1:7" x14ac:dyDescent="0.55000000000000004">
      <c r="A707" s="5">
        <v>46120</v>
      </c>
      <c r="B707" s="6" t="s">
        <v>29</v>
      </c>
      <c r="C707" s="6" t="s">
        <v>24</v>
      </c>
      <c r="D707" s="6" t="s">
        <v>27</v>
      </c>
      <c r="E707" s="7">
        <v>5270</v>
      </c>
      <c r="F707" s="7">
        <v>4092</v>
      </c>
      <c r="G707" s="7">
        <v>1178</v>
      </c>
    </row>
    <row r="708" spans="1:7" x14ac:dyDescent="0.55000000000000004">
      <c r="A708" s="5">
        <v>46122</v>
      </c>
      <c r="B708" s="6" t="s">
        <v>23</v>
      </c>
      <c r="C708" s="6" t="s">
        <v>21</v>
      </c>
      <c r="D708" s="6" t="s">
        <v>27</v>
      </c>
      <c r="E708" s="7">
        <v>25410</v>
      </c>
      <c r="F708" s="7">
        <v>19105</v>
      </c>
      <c r="G708" s="7">
        <v>6305</v>
      </c>
    </row>
    <row r="709" spans="1:7" x14ac:dyDescent="0.55000000000000004">
      <c r="A709" s="5">
        <v>46123</v>
      </c>
      <c r="B709" s="6" t="s">
        <v>29</v>
      </c>
      <c r="C709" s="6" t="s">
        <v>31</v>
      </c>
      <c r="D709" s="6" t="s">
        <v>20</v>
      </c>
      <c r="E709" s="7">
        <v>920176</v>
      </c>
      <c r="F709" s="7">
        <v>765586</v>
      </c>
      <c r="G709" s="7">
        <v>154589</v>
      </c>
    </row>
    <row r="710" spans="1:7" x14ac:dyDescent="0.55000000000000004">
      <c r="A710" s="5">
        <v>46123</v>
      </c>
      <c r="B710" s="6" t="s">
        <v>29</v>
      </c>
      <c r="C710" s="6" t="s">
        <v>21</v>
      </c>
      <c r="D710" s="6" t="s">
        <v>27</v>
      </c>
      <c r="E710" s="7">
        <v>4653</v>
      </c>
      <c r="F710" s="7">
        <v>3427</v>
      </c>
      <c r="G710" s="7">
        <v>1227</v>
      </c>
    </row>
    <row r="711" spans="1:7" x14ac:dyDescent="0.55000000000000004">
      <c r="A711" s="5">
        <v>46123</v>
      </c>
      <c r="B711" s="6" t="s">
        <v>18</v>
      </c>
      <c r="C711" s="6" t="s">
        <v>24</v>
      </c>
      <c r="D711" s="6" t="s">
        <v>25</v>
      </c>
      <c r="E711" s="7">
        <v>78399</v>
      </c>
      <c r="F711" s="7">
        <v>71794</v>
      </c>
      <c r="G711" s="7">
        <v>6605</v>
      </c>
    </row>
    <row r="712" spans="1:7" x14ac:dyDescent="0.55000000000000004">
      <c r="A712" s="5">
        <v>46125</v>
      </c>
      <c r="B712" s="6" t="s">
        <v>23</v>
      </c>
      <c r="C712" s="6" t="s">
        <v>30</v>
      </c>
      <c r="D712" s="6" t="s">
        <v>20</v>
      </c>
      <c r="E712" s="7">
        <v>55149</v>
      </c>
      <c r="F712" s="7">
        <v>47796</v>
      </c>
      <c r="G712" s="7">
        <v>7353</v>
      </c>
    </row>
    <row r="713" spans="1:7" x14ac:dyDescent="0.55000000000000004">
      <c r="A713" s="5">
        <v>46125</v>
      </c>
      <c r="B713" s="6" t="s">
        <v>18</v>
      </c>
      <c r="C713" s="6" t="s">
        <v>30</v>
      </c>
      <c r="D713" s="6" t="s">
        <v>27</v>
      </c>
      <c r="E713" s="7">
        <v>3942</v>
      </c>
      <c r="F713" s="7">
        <v>3164</v>
      </c>
      <c r="G713" s="7">
        <v>778</v>
      </c>
    </row>
    <row r="714" spans="1:7" x14ac:dyDescent="0.55000000000000004">
      <c r="A714" s="5">
        <v>46126</v>
      </c>
      <c r="B714" s="6" t="s">
        <v>18</v>
      </c>
      <c r="C714" s="6" t="s">
        <v>21</v>
      </c>
      <c r="D714" s="6" t="s">
        <v>32</v>
      </c>
      <c r="E714" s="7">
        <v>12244</v>
      </c>
      <c r="F714" s="7">
        <v>9603</v>
      </c>
      <c r="G714" s="7">
        <v>2641</v>
      </c>
    </row>
    <row r="715" spans="1:7" x14ac:dyDescent="0.55000000000000004">
      <c r="A715" s="5">
        <v>46126</v>
      </c>
      <c r="B715" s="6" t="s">
        <v>29</v>
      </c>
      <c r="C715" s="6" t="s">
        <v>24</v>
      </c>
      <c r="D715" s="6" t="s">
        <v>27</v>
      </c>
      <c r="E715" s="7">
        <v>667518</v>
      </c>
      <c r="F715" s="7">
        <v>538989</v>
      </c>
      <c r="G715" s="7">
        <v>128528</v>
      </c>
    </row>
    <row r="716" spans="1:7" x14ac:dyDescent="0.55000000000000004">
      <c r="A716" s="5">
        <v>46126</v>
      </c>
      <c r="B716" s="6" t="s">
        <v>23</v>
      </c>
      <c r="C716" s="6" t="s">
        <v>31</v>
      </c>
      <c r="D716" s="6" t="s">
        <v>25</v>
      </c>
      <c r="E716" s="7">
        <v>48731</v>
      </c>
      <c r="F716" s="7">
        <v>47775</v>
      </c>
      <c r="G716" s="7">
        <v>956</v>
      </c>
    </row>
    <row r="717" spans="1:7" x14ac:dyDescent="0.55000000000000004">
      <c r="A717" s="5">
        <v>46127</v>
      </c>
      <c r="B717" s="6" t="s">
        <v>23</v>
      </c>
      <c r="C717" s="6" t="s">
        <v>19</v>
      </c>
      <c r="D717" s="6" t="s">
        <v>22</v>
      </c>
      <c r="E717" s="7">
        <v>6640</v>
      </c>
      <c r="F717" s="7">
        <v>5859</v>
      </c>
      <c r="G717" s="7">
        <v>781</v>
      </c>
    </row>
    <row r="718" spans="1:7" x14ac:dyDescent="0.55000000000000004">
      <c r="A718" s="5">
        <v>46128</v>
      </c>
      <c r="B718" s="6" t="s">
        <v>18</v>
      </c>
      <c r="C718" s="6" t="s">
        <v>30</v>
      </c>
      <c r="D718" s="6" t="s">
        <v>32</v>
      </c>
      <c r="E718" s="7">
        <v>38715</v>
      </c>
      <c r="F718" s="7">
        <v>28363</v>
      </c>
      <c r="G718" s="7">
        <v>10352</v>
      </c>
    </row>
    <row r="719" spans="1:7" x14ac:dyDescent="0.55000000000000004">
      <c r="A719" s="5">
        <v>46128</v>
      </c>
      <c r="B719" s="6" t="s">
        <v>28</v>
      </c>
      <c r="C719" s="6" t="s">
        <v>19</v>
      </c>
      <c r="D719" s="6" t="s">
        <v>20</v>
      </c>
      <c r="E719" s="7">
        <v>176939</v>
      </c>
      <c r="F719" s="7">
        <v>148701</v>
      </c>
      <c r="G719" s="7">
        <v>28239</v>
      </c>
    </row>
    <row r="720" spans="1:7" x14ac:dyDescent="0.55000000000000004">
      <c r="A720" s="5">
        <v>46128</v>
      </c>
      <c r="B720" s="6" t="s">
        <v>18</v>
      </c>
      <c r="C720" s="6" t="s">
        <v>21</v>
      </c>
      <c r="D720" s="6" t="s">
        <v>27</v>
      </c>
      <c r="E720" s="7">
        <v>5074</v>
      </c>
      <c r="F720" s="7">
        <v>3661</v>
      </c>
      <c r="G720" s="7">
        <v>1413</v>
      </c>
    </row>
    <row r="721" spans="1:7" x14ac:dyDescent="0.55000000000000004">
      <c r="A721" s="5">
        <v>46128</v>
      </c>
      <c r="B721" s="6" t="s">
        <v>26</v>
      </c>
      <c r="C721" s="6" t="s">
        <v>21</v>
      </c>
      <c r="D721" s="6" t="s">
        <v>22</v>
      </c>
      <c r="E721" s="7">
        <v>6482</v>
      </c>
      <c r="F721" s="7">
        <v>5462</v>
      </c>
      <c r="G721" s="7">
        <v>1020</v>
      </c>
    </row>
    <row r="722" spans="1:7" x14ac:dyDescent="0.55000000000000004">
      <c r="A722" s="5">
        <v>46129</v>
      </c>
      <c r="B722" s="6" t="s">
        <v>28</v>
      </c>
      <c r="C722" s="6" t="s">
        <v>24</v>
      </c>
      <c r="D722" s="6" t="s">
        <v>27</v>
      </c>
      <c r="E722" s="7">
        <v>3959</v>
      </c>
      <c r="F722" s="7">
        <v>3178</v>
      </c>
      <c r="G722" s="7">
        <v>782</v>
      </c>
    </row>
    <row r="723" spans="1:7" x14ac:dyDescent="0.55000000000000004">
      <c r="A723" s="5">
        <v>46129</v>
      </c>
      <c r="B723" s="6" t="s">
        <v>23</v>
      </c>
      <c r="C723" s="6" t="s">
        <v>24</v>
      </c>
      <c r="D723" s="6" t="s">
        <v>22</v>
      </c>
      <c r="E723" s="7">
        <v>1403</v>
      </c>
      <c r="F723" s="7">
        <v>1156</v>
      </c>
      <c r="G723" s="7">
        <v>247</v>
      </c>
    </row>
    <row r="724" spans="1:7" x14ac:dyDescent="0.55000000000000004">
      <c r="A724" s="5">
        <v>46130</v>
      </c>
      <c r="B724" s="6" t="s">
        <v>29</v>
      </c>
      <c r="C724" s="6" t="s">
        <v>19</v>
      </c>
      <c r="D724" s="6" t="s">
        <v>27</v>
      </c>
      <c r="E724" s="7">
        <v>1192829</v>
      </c>
      <c r="F724" s="7">
        <v>904185</v>
      </c>
      <c r="G724" s="7">
        <v>288644</v>
      </c>
    </row>
    <row r="725" spans="1:7" x14ac:dyDescent="0.55000000000000004">
      <c r="A725" s="5">
        <v>46130</v>
      </c>
      <c r="B725" s="6" t="s">
        <v>26</v>
      </c>
      <c r="C725" s="6" t="s">
        <v>31</v>
      </c>
      <c r="D725" s="6" t="s">
        <v>27</v>
      </c>
      <c r="E725" s="7">
        <v>34126</v>
      </c>
      <c r="F725" s="7">
        <v>17961</v>
      </c>
      <c r="G725" s="7">
        <v>16165</v>
      </c>
    </row>
    <row r="726" spans="1:7" x14ac:dyDescent="0.55000000000000004">
      <c r="A726" s="5">
        <v>46131</v>
      </c>
      <c r="B726" s="6" t="s">
        <v>28</v>
      </c>
      <c r="C726" s="6" t="s">
        <v>24</v>
      </c>
      <c r="D726" s="6" t="s">
        <v>27</v>
      </c>
      <c r="E726" s="7">
        <v>465443</v>
      </c>
      <c r="F726" s="7">
        <v>371782</v>
      </c>
      <c r="G726" s="7">
        <v>93661</v>
      </c>
    </row>
    <row r="727" spans="1:7" x14ac:dyDescent="0.55000000000000004">
      <c r="A727" s="5">
        <v>46131</v>
      </c>
      <c r="B727" s="6" t="s">
        <v>23</v>
      </c>
      <c r="C727" s="6" t="s">
        <v>24</v>
      </c>
      <c r="D727" s="6" t="s">
        <v>25</v>
      </c>
      <c r="E727" s="7">
        <v>40824</v>
      </c>
      <c r="F727" s="7">
        <v>37800</v>
      </c>
      <c r="G727" s="7">
        <v>3024</v>
      </c>
    </row>
    <row r="728" spans="1:7" x14ac:dyDescent="0.55000000000000004">
      <c r="A728" s="5">
        <v>46131</v>
      </c>
      <c r="B728" s="6" t="s">
        <v>28</v>
      </c>
      <c r="C728" s="6" t="s">
        <v>30</v>
      </c>
      <c r="D728" s="6" t="s">
        <v>25</v>
      </c>
      <c r="E728" s="7">
        <v>897768</v>
      </c>
      <c r="F728" s="7">
        <v>850159</v>
      </c>
      <c r="G728" s="7">
        <v>47609</v>
      </c>
    </row>
    <row r="729" spans="1:7" x14ac:dyDescent="0.55000000000000004">
      <c r="A729" s="5">
        <v>46132</v>
      </c>
      <c r="B729" s="6" t="s">
        <v>23</v>
      </c>
      <c r="C729" s="6" t="s">
        <v>21</v>
      </c>
      <c r="D729" s="6" t="s">
        <v>22</v>
      </c>
      <c r="E729" s="7">
        <v>4481</v>
      </c>
      <c r="F729" s="7">
        <v>3537</v>
      </c>
      <c r="G729" s="7">
        <v>943</v>
      </c>
    </row>
    <row r="730" spans="1:7" x14ac:dyDescent="0.55000000000000004">
      <c r="A730" s="5">
        <v>46132</v>
      </c>
      <c r="B730" s="6" t="s">
        <v>23</v>
      </c>
      <c r="C730" s="6" t="s">
        <v>31</v>
      </c>
      <c r="D730" s="6" t="s">
        <v>22</v>
      </c>
      <c r="E730" s="7">
        <v>1080</v>
      </c>
      <c r="F730" s="7">
        <v>890</v>
      </c>
      <c r="G730" s="7">
        <v>190</v>
      </c>
    </row>
    <row r="731" spans="1:7" x14ac:dyDescent="0.55000000000000004">
      <c r="A731" s="5">
        <v>46133</v>
      </c>
      <c r="B731" s="6" t="s">
        <v>23</v>
      </c>
      <c r="C731" s="6" t="s">
        <v>21</v>
      </c>
      <c r="D731" s="6" t="s">
        <v>32</v>
      </c>
      <c r="E731" s="7">
        <v>27283</v>
      </c>
      <c r="F731" s="7">
        <v>19146</v>
      </c>
      <c r="G731" s="7">
        <v>8137</v>
      </c>
    </row>
    <row r="732" spans="1:7" x14ac:dyDescent="0.55000000000000004">
      <c r="A732" s="5">
        <v>46133</v>
      </c>
      <c r="B732" s="6" t="s">
        <v>28</v>
      </c>
      <c r="C732" s="6" t="s">
        <v>19</v>
      </c>
      <c r="D732" s="6" t="s">
        <v>27</v>
      </c>
      <c r="E732" s="7">
        <v>181659</v>
      </c>
      <c r="F732" s="7">
        <v>143561</v>
      </c>
      <c r="G732" s="7">
        <v>38099</v>
      </c>
    </row>
    <row r="733" spans="1:7" x14ac:dyDescent="0.55000000000000004">
      <c r="A733" s="5">
        <v>46134</v>
      </c>
      <c r="B733" s="6" t="s">
        <v>26</v>
      </c>
      <c r="C733" s="6" t="s">
        <v>21</v>
      </c>
      <c r="D733" s="6" t="s">
        <v>20</v>
      </c>
      <c r="E733" s="7">
        <v>144803</v>
      </c>
      <c r="F733" s="7">
        <v>125496</v>
      </c>
      <c r="G733" s="7">
        <v>19307</v>
      </c>
    </row>
    <row r="734" spans="1:7" x14ac:dyDescent="0.55000000000000004">
      <c r="A734" s="5">
        <v>46135</v>
      </c>
      <c r="B734" s="6" t="s">
        <v>23</v>
      </c>
      <c r="C734" s="6" t="s">
        <v>24</v>
      </c>
      <c r="D734" s="6" t="s">
        <v>20</v>
      </c>
      <c r="E734" s="7">
        <v>125216</v>
      </c>
      <c r="F734" s="7">
        <v>106306</v>
      </c>
      <c r="G734" s="7">
        <v>18910</v>
      </c>
    </row>
    <row r="735" spans="1:7" x14ac:dyDescent="0.55000000000000004">
      <c r="A735" s="5">
        <v>46135</v>
      </c>
      <c r="B735" s="6" t="s">
        <v>28</v>
      </c>
      <c r="C735" s="6" t="s">
        <v>19</v>
      </c>
      <c r="D735" s="6" t="s">
        <v>27</v>
      </c>
      <c r="E735" s="7">
        <v>16115</v>
      </c>
      <c r="F735" s="7">
        <v>8854</v>
      </c>
      <c r="G735" s="7">
        <v>7261</v>
      </c>
    </row>
    <row r="736" spans="1:7" x14ac:dyDescent="0.55000000000000004">
      <c r="A736" s="5">
        <v>46135</v>
      </c>
      <c r="B736" s="6" t="s">
        <v>23</v>
      </c>
      <c r="C736" s="6" t="s">
        <v>31</v>
      </c>
      <c r="D736" s="6" t="s">
        <v>27</v>
      </c>
      <c r="E736" s="7">
        <v>51006</v>
      </c>
      <c r="F736" s="7">
        <v>42573</v>
      </c>
      <c r="G736" s="7">
        <v>8433</v>
      </c>
    </row>
    <row r="737" spans="1:7" x14ac:dyDescent="0.55000000000000004">
      <c r="A737" s="5">
        <v>46136</v>
      </c>
      <c r="B737" s="6" t="s">
        <v>28</v>
      </c>
      <c r="C737" s="6" t="s">
        <v>24</v>
      </c>
      <c r="D737" s="6" t="s">
        <v>27</v>
      </c>
      <c r="E737" s="7">
        <v>1589</v>
      </c>
      <c r="F737" s="7">
        <v>935</v>
      </c>
      <c r="G737" s="7">
        <v>654</v>
      </c>
    </row>
    <row r="738" spans="1:7" x14ac:dyDescent="0.55000000000000004">
      <c r="A738" s="5">
        <v>46136</v>
      </c>
      <c r="B738" s="6" t="s">
        <v>28</v>
      </c>
      <c r="C738" s="6" t="s">
        <v>24</v>
      </c>
      <c r="D738" s="6" t="s">
        <v>27</v>
      </c>
      <c r="E738" s="7">
        <v>20247</v>
      </c>
      <c r="F738" s="7">
        <v>15720</v>
      </c>
      <c r="G738" s="7">
        <v>4527</v>
      </c>
    </row>
    <row r="739" spans="1:7" x14ac:dyDescent="0.55000000000000004">
      <c r="A739" s="5">
        <v>46136</v>
      </c>
      <c r="B739" s="6" t="s">
        <v>29</v>
      </c>
      <c r="C739" s="6" t="s">
        <v>21</v>
      </c>
      <c r="D739" s="6" t="s">
        <v>22</v>
      </c>
      <c r="E739" s="7">
        <v>10099</v>
      </c>
      <c r="F739" s="7">
        <v>7809</v>
      </c>
      <c r="G739" s="7">
        <v>2291</v>
      </c>
    </row>
    <row r="740" spans="1:7" x14ac:dyDescent="0.55000000000000004">
      <c r="A740" s="5">
        <v>46137</v>
      </c>
      <c r="B740" s="6" t="s">
        <v>18</v>
      </c>
      <c r="C740" s="6" t="s">
        <v>24</v>
      </c>
      <c r="D740" s="6" t="s">
        <v>27</v>
      </c>
      <c r="E740" s="7">
        <v>548251</v>
      </c>
      <c r="F740" s="7">
        <v>452525</v>
      </c>
      <c r="G740" s="7">
        <v>95726</v>
      </c>
    </row>
    <row r="741" spans="1:7" x14ac:dyDescent="0.55000000000000004">
      <c r="A741" s="5">
        <v>46138</v>
      </c>
      <c r="B741" s="6" t="s">
        <v>18</v>
      </c>
      <c r="C741" s="6" t="s">
        <v>21</v>
      </c>
      <c r="D741" s="6" t="s">
        <v>32</v>
      </c>
      <c r="E741" s="7">
        <v>25288</v>
      </c>
      <c r="F741" s="7">
        <v>17203</v>
      </c>
      <c r="G741" s="7">
        <v>8085</v>
      </c>
    </row>
    <row r="742" spans="1:7" x14ac:dyDescent="0.55000000000000004">
      <c r="A742" s="5">
        <v>46138</v>
      </c>
      <c r="B742" s="6" t="s">
        <v>29</v>
      </c>
      <c r="C742" s="6" t="s">
        <v>21</v>
      </c>
      <c r="D742" s="6" t="s">
        <v>27</v>
      </c>
      <c r="E742" s="7">
        <v>664070</v>
      </c>
      <c r="F742" s="7">
        <v>524797</v>
      </c>
      <c r="G742" s="7">
        <v>139273</v>
      </c>
    </row>
    <row r="743" spans="1:7" x14ac:dyDescent="0.55000000000000004">
      <c r="A743" s="5">
        <v>46138</v>
      </c>
      <c r="B743" s="6" t="s">
        <v>26</v>
      </c>
      <c r="C743" s="6" t="s">
        <v>30</v>
      </c>
      <c r="D743" s="6" t="s">
        <v>22</v>
      </c>
      <c r="E743" s="7">
        <v>11106</v>
      </c>
      <c r="F743" s="7">
        <v>8414</v>
      </c>
      <c r="G743" s="7">
        <v>2692</v>
      </c>
    </row>
    <row r="744" spans="1:7" x14ac:dyDescent="0.55000000000000004">
      <c r="A744" s="5">
        <v>46139</v>
      </c>
      <c r="B744" s="6" t="s">
        <v>18</v>
      </c>
      <c r="C744" s="6" t="s">
        <v>30</v>
      </c>
      <c r="D744" s="6" t="s">
        <v>32</v>
      </c>
      <c r="E744" s="7">
        <v>10278</v>
      </c>
      <c r="F744" s="7">
        <v>7699</v>
      </c>
      <c r="G744" s="7">
        <v>2579</v>
      </c>
    </row>
    <row r="745" spans="1:7" x14ac:dyDescent="0.55000000000000004">
      <c r="A745" s="5">
        <v>46139</v>
      </c>
      <c r="B745" s="6" t="s">
        <v>26</v>
      </c>
      <c r="C745" s="6" t="s">
        <v>30</v>
      </c>
      <c r="D745" s="6" t="s">
        <v>20</v>
      </c>
      <c r="E745" s="7">
        <v>171414</v>
      </c>
      <c r="F745" s="7">
        <v>147027</v>
      </c>
      <c r="G745" s="7">
        <v>24387</v>
      </c>
    </row>
    <row r="746" spans="1:7" x14ac:dyDescent="0.55000000000000004">
      <c r="A746" s="5">
        <v>46139</v>
      </c>
      <c r="B746" s="6" t="s">
        <v>23</v>
      </c>
      <c r="C746" s="6" t="s">
        <v>21</v>
      </c>
      <c r="D746" s="6" t="s">
        <v>27</v>
      </c>
      <c r="E746" s="7">
        <v>2849</v>
      </c>
      <c r="F746" s="7">
        <v>2394</v>
      </c>
      <c r="G746" s="7">
        <v>455</v>
      </c>
    </row>
    <row r="747" spans="1:7" x14ac:dyDescent="0.55000000000000004">
      <c r="A747" s="5">
        <v>46139</v>
      </c>
      <c r="B747" s="6" t="s">
        <v>28</v>
      </c>
      <c r="C747" s="6" t="s">
        <v>21</v>
      </c>
      <c r="D747" s="6" t="s">
        <v>27</v>
      </c>
      <c r="E747" s="7">
        <v>14022</v>
      </c>
      <c r="F747" s="7">
        <v>10887</v>
      </c>
      <c r="G747" s="7">
        <v>3135</v>
      </c>
    </row>
    <row r="748" spans="1:7" x14ac:dyDescent="0.55000000000000004">
      <c r="A748" s="5">
        <v>46142</v>
      </c>
      <c r="B748" s="6" t="s">
        <v>18</v>
      </c>
      <c r="C748" s="6" t="s">
        <v>21</v>
      </c>
      <c r="D748" s="6" t="s">
        <v>27</v>
      </c>
      <c r="E748" s="7">
        <v>4560</v>
      </c>
      <c r="F748" s="7">
        <v>2478</v>
      </c>
      <c r="G748" s="7">
        <v>2082</v>
      </c>
    </row>
    <row r="749" spans="1:7" x14ac:dyDescent="0.55000000000000004">
      <c r="A749" s="5">
        <v>46142</v>
      </c>
      <c r="B749" s="6" t="s">
        <v>18</v>
      </c>
      <c r="C749" s="6" t="s">
        <v>30</v>
      </c>
      <c r="D749" s="6" t="s">
        <v>25</v>
      </c>
      <c r="E749" s="7">
        <v>137101</v>
      </c>
      <c r="F749" s="7">
        <v>122850</v>
      </c>
      <c r="G749" s="7">
        <v>14251</v>
      </c>
    </row>
    <row r="750" spans="1:7" x14ac:dyDescent="0.55000000000000004">
      <c r="A750" s="5">
        <v>46143</v>
      </c>
      <c r="B750" s="6" t="s">
        <v>23</v>
      </c>
      <c r="C750" s="6" t="s">
        <v>31</v>
      </c>
      <c r="D750" s="6" t="s">
        <v>32</v>
      </c>
      <c r="E750" s="7">
        <v>55997</v>
      </c>
      <c r="F750" s="7">
        <v>41023</v>
      </c>
      <c r="G750" s="7">
        <v>14973</v>
      </c>
    </row>
    <row r="751" spans="1:7" x14ac:dyDescent="0.55000000000000004">
      <c r="A751" s="5">
        <v>46143</v>
      </c>
      <c r="B751" s="6" t="s">
        <v>26</v>
      </c>
      <c r="C751" s="6" t="s">
        <v>30</v>
      </c>
      <c r="D751" s="6" t="s">
        <v>20</v>
      </c>
      <c r="E751" s="7">
        <v>113695</v>
      </c>
      <c r="F751" s="7">
        <v>109993</v>
      </c>
      <c r="G751" s="7">
        <v>3702</v>
      </c>
    </row>
    <row r="752" spans="1:7" x14ac:dyDescent="0.55000000000000004">
      <c r="A752" s="5">
        <v>46143</v>
      </c>
      <c r="B752" s="6" t="s">
        <v>28</v>
      </c>
      <c r="C752" s="6" t="s">
        <v>30</v>
      </c>
      <c r="D752" s="6" t="s">
        <v>27</v>
      </c>
      <c r="E752" s="7">
        <v>83027</v>
      </c>
      <c r="F752" s="7">
        <v>62936</v>
      </c>
      <c r="G752" s="7">
        <v>20091</v>
      </c>
    </row>
    <row r="753" spans="1:7" x14ac:dyDescent="0.55000000000000004">
      <c r="A753" s="5">
        <v>46144</v>
      </c>
      <c r="B753" s="6" t="s">
        <v>26</v>
      </c>
      <c r="C753" s="6" t="s">
        <v>31</v>
      </c>
      <c r="D753" s="6" t="s">
        <v>22</v>
      </c>
      <c r="E753" s="7">
        <v>4342</v>
      </c>
      <c r="F753" s="7">
        <v>3323</v>
      </c>
      <c r="G753" s="7">
        <v>1019</v>
      </c>
    </row>
    <row r="754" spans="1:7" x14ac:dyDescent="0.55000000000000004">
      <c r="A754" s="5">
        <v>46144</v>
      </c>
      <c r="B754" s="6" t="s">
        <v>26</v>
      </c>
      <c r="C754" s="6" t="s">
        <v>19</v>
      </c>
      <c r="D754" s="6" t="s">
        <v>22</v>
      </c>
      <c r="E754" s="7">
        <v>4478</v>
      </c>
      <c r="F754" s="7">
        <v>3774</v>
      </c>
      <c r="G754" s="7">
        <v>704</v>
      </c>
    </row>
    <row r="755" spans="1:7" x14ac:dyDescent="0.55000000000000004">
      <c r="A755" s="5">
        <v>46145</v>
      </c>
      <c r="B755" s="6" t="s">
        <v>26</v>
      </c>
      <c r="C755" s="6" t="s">
        <v>21</v>
      </c>
      <c r="D755" s="6" t="s">
        <v>27</v>
      </c>
      <c r="E755" s="7">
        <v>10425</v>
      </c>
      <c r="F755" s="7">
        <v>8559</v>
      </c>
      <c r="G755" s="7">
        <v>1866</v>
      </c>
    </row>
    <row r="756" spans="1:7" x14ac:dyDescent="0.55000000000000004">
      <c r="A756" s="5">
        <v>46145</v>
      </c>
      <c r="B756" s="6" t="s">
        <v>28</v>
      </c>
      <c r="C756" s="6" t="s">
        <v>30</v>
      </c>
      <c r="D756" s="6" t="s">
        <v>22</v>
      </c>
      <c r="E756" s="7">
        <v>8992</v>
      </c>
      <c r="F756" s="7">
        <v>6744</v>
      </c>
      <c r="G756" s="7">
        <v>2248</v>
      </c>
    </row>
    <row r="757" spans="1:7" x14ac:dyDescent="0.55000000000000004">
      <c r="A757" s="5">
        <v>46145</v>
      </c>
      <c r="B757" s="6" t="s">
        <v>28</v>
      </c>
      <c r="C757" s="6" t="s">
        <v>30</v>
      </c>
      <c r="D757" s="6" t="s">
        <v>22</v>
      </c>
      <c r="E757" s="7">
        <v>3263</v>
      </c>
      <c r="F757" s="7">
        <v>2879</v>
      </c>
      <c r="G757" s="7">
        <v>384</v>
      </c>
    </row>
    <row r="758" spans="1:7" x14ac:dyDescent="0.55000000000000004">
      <c r="A758" s="5">
        <v>46146</v>
      </c>
      <c r="B758" s="6" t="s">
        <v>29</v>
      </c>
      <c r="C758" s="6" t="s">
        <v>24</v>
      </c>
      <c r="D758" s="6" t="s">
        <v>27</v>
      </c>
      <c r="E758" s="7">
        <v>356068</v>
      </c>
      <c r="F758" s="7">
        <v>269906</v>
      </c>
      <c r="G758" s="7">
        <v>86162</v>
      </c>
    </row>
    <row r="759" spans="1:7" x14ac:dyDescent="0.55000000000000004">
      <c r="A759" s="5">
        <v>46147</v>
      </c>
      <c r="B759" s="6" t="s">
        <v>18</v>
      </c>
      <c r="C759" s="6" t="s">
        <v>24</v>
      </c>
      <c r="D759" s="6" t="s">
        <v>32</v>
      </c>
      <c r="E759" s="7">
        <v>7148</v>
      </c>
      <c r="F759" s="7">
        <v>5478</v>
      </c>
      <c r="G759" s="7">
        <v>1671</v>
      </c>
    </row>
    <row r="760" spans="1:7" x14ac:dyDescent="0.55000000000000004">
      <c r="A760" s="5">
        <v>46147</v>
      </c>
      <c r="B760" s="6" t="s">
        <v>26</v>
      </c>
      <c r="C760" s="6" t="s">
        <v>31</v>
      </c>
      <c r="D760" s="6" t="s">
        <v>27</v>
      </c>
      <c r="E760" s="7">
        <v>10492</v>
      </c>
      <c r="F760" s="7">
        <v>5641</v>
      </c>
      <c r="G760" s="7">
        <v>4851</v>
      </c>
    </row>
    <row r="761" spans="1:7" x14ac:dyDescent="0.55000000000000004">
      <c r="A761" s="5">
        <v>46147</v>
      </c>
      <c r="B761" s="6" t="s">
        <v>18</v>
      </c>
      <c r="C761" s="6" t="s">
        <v>19</v>
      </c>
      <c r="D761" s="6" t="s">
        <v>27</v>
      </c>
      <c r="E761" s="7">
        <v>15620</v>
      </c>
      <c r="F761" s="7">
        <v>12679</v>
      </c>
      <c r="G761" s="7">
        <v>2942</v>
      </c>
    </row>
    <row r="762" spans="1:7" x14ac:dyDescent="0.55000000000000004">
      <c r="A762" s="5">
        <v>46149</v>
      </c>
      <c r="B762" s="6" t="s">
        <v>26</v>
      </c>
      <c r="C762" s="6" t="s">
        <v>21</v>
      </c>
      <c r="D762" s="6" t="s">
        <v>27</v>
      </c>
      <c r="E762" s="7">
        <v>2349</v>
      </c>
      <c r="F762" s="7">
        <v>1804</v>
      </c>
      <c r="G762" s="7">
        <v>545</v>
      </c>
    </row>
    <row r="763" spans="1:7" x14ac:dyDescent="0.55000000000000004">
      <c r="A763" s="5">
        <v>46149</v>
      </c>
      <c r="B763" s="6" t="s">
        <v>26</v>
      </c>
      <c r="C763" s="6" t="s">
        <v>21</v>
      </c>
      <c r="D763" s="6" t="s">
        <v>27</v>
      </c>
      <c r="E763" s="7">
        <v>1037550</v>
      </c>
      <c r="F763" s="7">
        <v>778537</v>
      </c>
      <c r="G763" s="7">
        <v>259013</v>
      </c>
    </row>
    <row r="764" spans="1:7" x14ac:dyDescent="0.55000000000000004">
      <c r="A764" s="5">
        <v>46153</v>
      </c>
      <c r="B764" s="6" t="s">
        <v>26</v>
      </c>
      <c r="C764" s="6" t="s">
        <v>21</v>
      </c>
      <c r="D764" s="6" t="s">
        <v>20</v>
      </c>
      <c r="E764" s="7">
        <v>215836</v>
      </c>
      <c r="F764" s="7">
        <v>138957</v>
      </c>
      <c r="G764" s="7">
        <v>76879</v>
      </c>
    </row>
    <row r="765" spans="1:7" x14ac:dyDescent="0.55000000000000004">
      <c r="A765" s="5">
        <v>46153</v>
      </c>
      <c r="B765" s="6" t="s">
        <v>23</v>
      </c>
      <c r="C765" s="6" t="s">
        <v>31</v>
      </c>
      <c r="D765" s="6" t="s">
        <v>27</v>
      </c>
      <c r="E765" s="7">
        <v>14680</v>
      </c>
      <c r="F765" s="7">
        <v>12193</v>
      </c>
      <c r="G765" s="7">
        <v>2487</v>
      </c>
    </row>
    <row r="766" spans="1:7" x14ac:dyDescent="0.55000000000000004">
      <c r="A766" s="5">
        <v>46155</v>
      </c>
      <c r="B766" s="6" t="s">
        <v>26</v>
      </c>
      <c r="C766" s="6" t="s">
        <v>21</v>
      </c>
      <c r="D766" s="6" t="s">
        <v>20</v>
      </c>
      <c r="E766" s="7">
        <v>207789</v>
      </c>
      <c r="F766" s="7">
        <v>178227</v>
      </c>
      <c r="G766" s="7">
        <v>29562</v>
      </c>
    </row>
    <row r="767" spans="1:7" x14ac:dyDescent="0.55000000000000004">
      <c r="A767" s="5">
        <v>46156</v>
      </c>
      <c r="B767" s="6" t="s">
        <v>18</v>
      </c>
      <c r="C767" s="6" t="s">
        <v>30</v>
      </c>
      <c r="D767" s="6" t="s">
        <v>20</v>
      </c>
      <c r="E767" s="7">
        <v>134556</v>
      </c>
      <c r="F767" s="7">
        <v>111951</v>
      </c>
      <c r="G767" s="7">
        <v>22605</v>
      </c>
    </row>
    <row r="768" spans="1:7" x14ac:dyDescent="0.55000000000000004">
      <c r="A768" s="5">
        <v>46156</v>
      </c>
      <c r="B768" s="6" t="s">
        <v>29</v>
      </c>
      <c r="C768" s="6" t="s">
        <v>30</v>
      </c>
      <c r="D768" s="6" t="s">
        <v>27</v>
      </c>
      <c r="E768" s="7">
        <v>12455</v>
      </c>
      <c r="F768" s="7">
        <v>6769</v>
      </c>
      <c r="G768" s="7">
        <v>5686</v>
      </c>
    </row>
    <row r="769" spans="1:7" x14ac:dyDescent="0.55000000000000004">
      <c r="A769" s="5">
        <v>46158</v>
      </c>
      <c r="B769" s="6" t="s">
        <v>18</v>
      </c>
      <c r="C769" s="6" t="s">
        <v>19</v>
      </c>
      <c r="D769" s="6" t="s">
        <v>27</v>
      </c>
      <c r="E769" s="7">
        <v>192732</v>
      </c>
      <c r="F769" s="7">
        <v>160868</v>
      </c>
      <c r="G769" s="7">
        <v>31864</v>
      </c>
    </row>
    <row r="770" spans="1:7" x14ac:dyDescent="0.55000000000000004">
      <c r="A770" s="5">
        <v>46159</v>
      </c>
      <c r="B770" s="6" t="s">
        <v>28</v>
      </c>
      <c r="C770" s="6" t="s">
        <v>21</v>
      </c>
      <c r="D770" s="6" t="s">
        <v>27</v>
      </c>
      <c r="E770" s="7">
        <v>309472</v>
      </c>
      <c r="F770" s="7">
        <v>255437</v>
      </c>
      <c r="G770" s="7">
        <v>54035</v>
      </c>
    </row>
    <row r="771" spans="1:7" x14ac:dyDescent="0.55000000000000004">
      <c r="A771" s="5">
        <v>46159</v>
      </c>
      <c r="B771" s="6" t="s">
        <v>26</v>
      </c>
      <c r="C771" s="6" t="s">
        <v>30</v>
      </c>
      <c r="D771" s="6" t="s">
        <v>25</v>
      </c>
      <c r="E771" s="7">
        <v>109586</v>
      </c>
      <c r="F771" s="7">
        <v>103775</v>
      </c>
      <c r="G771" s="7">
        <v>5811</v>
      </c>
    </row>
    <row r="772" spans="1:7" x14ac:dyDescent="0.55000000000000004">
      <c r="A772" s="5">
        <v>46160</v>
      </c>
      <c r="B772" s="6" t="s">
        <v>29</v>
      </c>
      <c r="C772" s="6" t="s">
        <v>21</v>
      </c>
      <c r="D772" s="6" t="s">
        <v>20</v>
      </c>
      <c r="E772" s="7">
        <v>135675</v>
      </c>
      <c r="F772" s="7">
        <v>115185</v>
      </c>
      <c r="G772" s="7">
        <v>20490</v>
      </c>
    </row>
    <row r="773" spans="1:7" x14ac:dyDescent="0.55000000000000004">
      <c r="A773" s="5">
        <v>46161</v>
      </c>
      <c r="B773" s="6" t="s">
        <v>23</v>
      </c>
      <c r="C773" s="6" t="s">
        <v>31</v>
      </c>
      <c r="D773" s="6" t="s">
        <v>20</v>
      </c>
      <c r="E773" s="7">
        <v>68376</v>
      </c>
      <c r="F773" s="7">
        <v>66150</v>
      </c>
      <c r="G773" s="7">
        <v>2226</v>
      </c>
    </row>
    <row r="774" spans="1:7" x14ac:dyDescent="0.55000000000000004">
      <c r="A774" s="5">
        <v>46162</v>
      </c>
      <c r="B774" s="6" t="s">
        <v>29</v>
      </c>
      <c r="C774" s="6" t="s">
        <v>31</v>
      </c>
      <c r="D774" s="6" t="s">
        <v>32</v>
      </c>
      <c r="E774" s="7">
        <v>5243</v>
      </c>
      <c r="F774" s="7">
        <v>4113</v>
      </c>
      <c r="G774" s="7">
        <v>1131</v>
      </c>
    </row>
    <row r="775" spans="1:7" x14ac:dyDescent="0.55000000000000004">
      <c r="A775" s="5">
        <v>46163</v>
      </c>
      <c r="B775" s="6" t="s">
        <v>18</v>
      </c>
      <c r="C775" s="6" t="s">
        <v>24</v>
      </c>
      <c r="D775" s="6" t="s">
        <v>27</v>
      </c>
      <c r="E775" s="7">
        <v>141462</v>
      </c>
      <c r="F775" s="7">
        <v>115479</v>
      </c>
      <c r="G775" s="7">
        <v>25983</v>
      </c>
    </row>
    <row r="776" spans="1:7" x14ac:dyDescent="0.55000000000000004">
      <c r="A776" s="5">
        <v>46163</v>
      </c>
      <c r="B776" s="6" t="s">
        <v>23</v>
      </c>
      <c r="C776" s="6" t="s">
        <v>21</v>
      </c>
      <c r="D776" s="6" t="s">
        <v>25</v>
      </c>
      <c r="E776" s="7">
        <v>55850</v>
      </c>
      <c r="F776" s="7">
        <v>51713</v>
      </c>
      <c r="G776" s="7">
        <v>4137</v>
      </c>
    </row>
    <row r="777" spans="1:7" x14ac:dyDescent="0.55000000000000004">
      <c r="A777" s="5">
        <v>46163</v>
      </c>
      <c r="B777" s="6" t="s">
        <v>29</v>
      </c>
      <c r="C777" s="6" t="s">
        <v>31</v>
      </c>
      <c r="D777" s="6" t="s">
        <v>25</v>
      </c>
      <c r="E777" s="7">
        <v>345047</v>
      </c>
      <c r="F777" s="7">
        <v>299520</v>
      </c>
      <c r="G777" s="7">
        <v>45527</v>
      </c>
    </row>
    <row r="778" spans="1:7" x14ac:dyDescent="0.55000000000000004">
      <c r="A778" s="5">
        <v>46164</v>
      </c>
      <c r="B778" s="6" t="s">
        <v>28</v>
      </c>
      <c r="C778" s="6" t="s">
        <v>30</v>
      </c>
      <c r="D778" s="6" t="s">
        <v>32</v>
      </c>
      <c r="E778" s="7">
        <v>10018</v>
      </c>
      <c r="F778" s="7">
        <v>7105</v>
      </c>
      <c r="G778" s="7">
        <v>2913</v>
      </c>
    </row>
    <row r="779" spans="1:7" x14ac:dyDescent="0.55000000000000004">
      <c r="A779" s="5">
        <v>46165</v>
      </c>
      <c r="B779" s="6" t="s">
        <v>26</v>
      </c>
      <c r="C779" s="6" t="s">
        <v>30</v>
      </c>
      <c r="D779" s="6" t="s">
        <v>27</v>
      </c>
      <c r="E779" s="7">
        <v>43094</v>
      </c>
      <c r="F779" s="7">
        <v>23169</v>
      </c>
      <c r="G779" s="7">
        <v>19925</v>
      </c>
    </row>
    <row r="780" spans="1:7" x14ac:dyDescent="0.55000000000000004">
      <c r="A780" s="5">
        <v>46167</v>
      </c>
      <c r="B780" s="6" t="s">
        <v>23</v>
      </c>
      <c r="C780" s="6" t="s">
        <v>19</v>
      </c>
      <c r="D780" s="6" t="s">
        <v>32</v>
      </c>
      <c r="E780" s="7">
        <v>1756</v>
      </c>
      <c r="F780" s="7">
        <v>1330</v>
      </c>
      <c r="G780" s="7">
        <v>426</v>
      </c>
    </row>
    <row r="781" spans="1:7" x14ac:dyDescent="0.55000000000000004">
      <c r="A781" s="5">
        <v>46167</v>
      </c>
      <c r="B781" s="6" t="s">
        <v>26</v>
      </c>
      <c r="C781" s="6" t="s">
        <v>21</v>
      </c>
      <c r="D781" s="6" t="s">
        <v>25</v>
      </c>
      <c r="E781" s="7">
        <v>93646</v>
      </c>
      <c r="F781" s="7">
        <v>83913</v>
      </c>
      <c r="G781" s="7">
        <v>9734</v>
      </c>
    </row>
    <row r="782" spans="1:7" x14ac:dyDescent="0.55000000000000004">
      <c r="A782" s="5">
        <v>46168</v>
      </c>
      <c r="B782" s="6" t="s">
        <v>18</v>
      </c>
      <c r="C782" s="6" t="s">
        <v>31</v>
      </c>
      <c r="D782" s="6" t="s">
        <v>27</v>
      </c>
      <c r="E782" s="7">
        <v>461125</v>
      </c>
      <c r="F782" s="7">
        <v>346010</v>
      </c>
      <c r="G782" s="7">
        <v>115115</v>
      </c>
    </row>
    <row r="783" spans="1:7" x14ac:dyDescent="0.55000000000000004">
      <c r="A783" s="5">
        <v>46168</v>
      </c>
      <c r="B783" s="6" t="s">
        <v>28</v>
      </c>
      <c r="C783" s="6" t="s">
        <v>19</v>
      </c>
      <c r="D783" s="6" t="s">
        <v>27</v>
      </c>
      <c r="E783" s="7">
        <v>157310</v>
      </c>
      <c r="F783" s="7">
        <v>132794</v>
      </c>
      <c r="G783" s="7">
        <v>24516</v>
      </c>
    </row>
    <row r="784" spans="1:7" x14ac:dyDescent="0.55000000000000004">
      <c r="A784" s="5">
        <v>46168</v>
      </c>
      <c r="B784" s="6" t="s">
        <v>23</v>
      </c>
      <c r="C784" s="6" t="s">
        <v>31</v>
      </c>
      <c r="D784" s="6" t="s">
        <v>22</v>
      </c>
      <c r="E784" s="7">
        <v>8032</v>
      </c>
      <c r="F784" s="7">
        <v>6408</v>
      </c>
      <c r="G784" s="7">
        <v>1623</v>
      </c>
    </row>
    <row r="785" spans="1:7" x14ac:dyDescent="0.55000000000000004">
      <c r="A785" s="5">
        <v>46169</v>
      </c>
      <c r="B785" s="6" t="s">
        <v>28</v>
      </c>
      <c r="C785" s="6" t="s">
        <v>21</v>
      </c>
      <c r="D785" s="6" t="s">
        <v>20</v>
      </c>
      <c r="E785" s="7">
        <v>26306</v>
      </c>
      <c r="F785" s="7">
        <v>24318</v>
      </c>
      <c r="G785" s="7">
        <v>1988</v>
      </c>
    </row>
    <row r="786" spans="1:7" x14ac:dyDescent="0.55000000000000004">
      <c r="A786" s="5">
        <v>46169</v>
      </c>
      <c r="B786" s="6" t="s">
        <v>23</v>
      </c>
      <c r="C786" s="6" t="s">
        <v>24</v>
      </c>
      <c r="D786" s="6" t="s">
        <v>25</v>
      </c>
      <c r="E786" s="7">
        <v>526449</v>
      </c>
      <c r="F786" s="7">
        <v>498531</v>
      </c>
      <c r="G786" s="7">
        <v>27918</v>
      </c>
    </row>
    <row r="787" spans="1:7" x14ac:dyDescent="0.55000000000000004">
      <c r="A787" s="5">
        <v>46169</v>
      </c>
      <c r="B787" s="6" t="s">
        <v>26</v>
      </c>
      <c r="C787" s="6" t="s">
        <v>30</v>
      </c>
      <c r="D787" s="6" t="s">
        <v>22</v>
      </c>
      <c r="E787" s="7">
        <v>4478</v>
      </c>
      <c r="F787" s="7">
        <v>3774</v>
      </c>
      <c r="G787" s="7">
        <v>704</v>
      </c>
    </row>
    <row r="788" spans="1:7" x14ac:dyDescent="0.55000000000000004">
      <c r="A788" s="5">
        <v>46171</v>
      </c>
      <c r="B788" s="6" t="s">
        <v>18</v>
      </c>
      <c r="C788" s="6" t="s">
        <v>24</v>
      </c>
      <c r="D788" s="6" t="s">
        <v>32</v>
      </c>
      <c r="E788" s="7">
        <v>1099</v>
      </c>
      <c r="F788" s="7">
        <v>763</v>
      </c>
      <c r="G788" s="7">
        <v>336</v>
      </c>
    </row>
    <row r="789" spans="1:7" x14ac:dyDescent="0.55000000000000004">
      <c r="A789" s="5">
        <v>46171</v>
      </c>
      <c r="B789" s="6" t="s">
        <v>23</v>
      </c>
      <c r="C789" s="6" t="s">
        <v>31</v>
      </c>
      <c r="D789" s="6" t="s">
        <v>25</v>
      </c>
      <c r="E789" s="7">
        <v>475830</v>
      </c>
      <c r="F789" s="7">
        <v>404618</v>
      </c>
      <c r="G789" s="7">
        <v>71213</v>
      </c>
    </row>
    <row r="790" spans="1:7" x14ac:dyDescent="0.55000000000000004">
      <c r="A790" s="5">
        <v>46172</v>
      </c>
      <c r="B790" s="6" t="s">
        <v>18</v>
      </c>
      <c r="C790" s="6" t="s">
        <v>31</v>
      </c>
      <c r="D790" s="6" t="s">
        <v>27</v>
      </c>
      <c r="E790" s="7">
        <v>581638</v>
      </c>
      <c r="F790" s="7">
        <v>454814</v>
      </c>
      <c r="G790" s="7">
        <v>126823</v>
      </c>
    </row>
    <row r="791" spans="1:7" x14ac:dyDescent="0.55000000000000004">
      <c r="A791" s="5">
        <v>46173</v>
      </c>
      <c r="B791" s="6" t="s">
        <v>26</v>
      </c>
      <c r="C791" s="6" t="s">
        <v>21</v>
      </c>
      <c r="D791" s="6" t="s">
        <v>27</v>
      </c>
      <c r="E791" s="7">
        <v>161121</v>
      </c>
      <c r="F791" s="7">
        <v>125990</v>
      </c>
      <c r="G791" s="7">
        <v>35132</v>
      </c>
    </row>
    <row r="792" spans="1:7" x14ac:dyDescent="0.55000000000000004">
      <c r="A792" s="5">
        <v>46173</v>
      </c>
      <c r="B792" s="6" t="s">
        <v>23</v>
      </c>
      <c r="C792" s="6" t="s">
        <v>19</v>
      </c>
      <c r="D792" s="6" t="s">
        <v>22</v>
      </c>
      <c r="E792" s="7">
        <v>9140</v>
      </c>
      <c r="F792" s="7">
        <v>7371</v>
      </c>
      <c r="G792" s="7">
        <v>1769</v>
      </c>
    </row>
    <row r="793" spans="1:7" x14ac:dyDescent="0.55000000000000004">
      <c r="A793" s="5">
        <v>46174</v>
      </c>
      <c r="B793" s="6" t="s">
        <v>23</v>
      </c>
      <c r="C793" s="6" t="s">
        <v>24</v>
      </c>
      <c r="D793" s="6" t="s">
        <v>22</v>
      </c>
      <c r="E793" s="7">
        <v>9486</v>
      </c>
      <c r="F793" s="7">
        <v>7259</v>
      </c>
      <c r="G793" s="7">
        <v>2226</v>
      </c>
    </row>
    <row r="794" spans="1:7" x14ac:dyDescent="0.55000000000000004">
      <c r="A794" s="5">
        <v>46175</v>
      </c>
      <c r="B794" s="6" t="s">
        <v>29</v>
      </c>
      <c r="C794" s="6" t="s">
        <v>24</v>
      </c>
      <c r="D794" s="6" t="s">
        <v>32</v>
      </c>
      <c r="E794" s="7">
        <v>18457</v>
      </c>
      <c r="F794" s="7">
        <v>14476</v>
      </c>
      <c r="G794" s="7">
        <v>3981</v>
      </c>
    </row>
    <row r="795" spans="1:7" x14ac:dyDescent="0.55000000000000004">
      <c r="A795" s="5">
        <v>46175</v>
      </c>
      <c r="B795" s="6" t="s">
        <v>26</v>
      </c>
      <c r="C795" s="6" t="s">
        <v>31</v>
      </c>
      <c r="D795" s="6" t="s">
        <v>27</v>
      </c>
      <c r="E795" s="7">
        <v>256015</v>
      </c>
      <c r="F795" s="7">
        <v>198107</v>
      </c>
      <c r="G795" s="7">
        <v>57908</v>
      </c>
    </row>
    <row r="796" spans="1:7" x14ac:dyDescent="0.55000000000000004">
      <c r="A796" s="5">
        <v>46175</v>
      </c>
      <c r="B796" s="6" t="s">
        <v>29</v>
      </c>
      <c r="C796" s="6" t="s">
        <v>30</v>
      </c>
      <c r="D796" s="6" t="s">
        <v>27</v>
      </c>
      <c r="E796" s="7">
        <v>2365</v>
      </c>
      <c r="F796" s="7">
        <v>1778</v>
      </c>
      <c r="G796" s="7">
        <v>587</v>
      </c>
    </row>
    <row r="797" spans="1:7" x14ac:dyDescent="0.55000000000000004">
      <c r="A797" s="5">
        <v>46176</v>
      </c>
      <c r="B797" s="6" t="s">
        <v>29</v>
      </c>
      <c r="C797" s="6" t="s">
        <v>30</v>
      </c>
      <c r="D797" s="6" t="s">
        <v>20</v>
      </c>
      <c r="E797" s="7">
        <v>76877</v>
      </c>
      <c r="F797" s="7">
        <v>65940</v>
      </c>
      <c r="G797" s="7">
        <v>10937</v>
      </c>
    </row>
    <row r="798" spans="1:7" x14ac:dyDescent="0.55000000000000004">
      <c r="A798" s="5">
        <v>46176</v>
      </c>
      <c r="B798" s="6" t="s">
        <v>18</v>
      </c>
      <c r="C798" s="6" t="s">
        <v>31</v>
      </c>
      <c r="D798" s="6" t="s">
        <v>27</v>
      </c>
      <c r="E798" s="7">
        <v>13937</v>
      </c>
      <c r="F798" s="7">
        <v>7259</v>
      </c>
      <c r="G798" s="7">
        <v>6678</v>
      </c>
    </row>
    <row r="799" spans="1:7" x14ac:dyDescent="0.55000000000000004">
      <c r="A799" s="5">
        <v>46176</v>
      </c>
      <c r="B799" s="6" t="s">
        <v>18</v>
      </c>
      <c r="C799" s="6" t="s">
        <v>21</v>
      </c>
      <c r="D799" s="6" t="s">
        <v>22</v>
      </c>
      <c r="E799" s="7">
        <v>7795</v>
      </c>
      <c r="F799" s="7">
        <v>6643</v>
      </c>
      <c r="G799" s="7">
        <v>1152</v>
      </c>
    </row>
    <row r="800" spans="1:7" x14ac:dyDescent="0.55000000000000004">
      <c r="A800" s="5">
        <v>46176</v>
      </c>
      <c r="B800" s="6" t="s">
        <v>18</v>
      </c>
      <c r="C800" s="6" t="s">
        <v>30</v>
      </c>
      <c r="D800" s="6" t="s">
        <v>22</v>
      </c>
      <c r="E800" s="7">
        <v>17719</v>
      </c>
      <c r="F800" s="7">
        <v>13700</v>
      </c>
      <c r="G800" s="7">
        <v>4019</v>
      </c>
    </row>
    <row r="801" spans="1:7" x14ac:dyDescent="0.55000000000000004">
      <c r="A801" s="5">
        <v>46177</v>
      </c>
      <c r="B801" s="6" t="s">
        <v>26</v>
      </c>
      <c r="C801" s="6" t="s">
        <v>30</v>
      </c>
      <c r="D801" s="6" t="s">
        <v>27</v>
      </c>
      <c r="E801" s="7">
        <v>11561</v>
      </c>
      <c r="F801" s="7">
        <v>6150</v>
      </c>
      <c r="G801" s="7">
        <v>5412</v>
      </c>
    </row>
    <row r="802" spans="1:7" x14ac:dyDescent="0.55000000000000004">
      <c r="A802" s="5">
        <v>46177</v>
      </c>
      <c r="B802" s="6" t="s">
        <v>28</v>
      </c>
      <c r="C802" s="6" t="s">
        <v>21</v>
      </c>
      <c r="D802" s="6" t="s">
        <v>27</v>
      </c>
      <c r="E802" s="7">
        <v>123997</v>
      </c>
      <c r="F802" s="7">
        <v>107107</v>
      </c>
      <c r="G802" s="7">
        <v>16890</v>
      </c>
    </row>
    <row r="803" spans="1:7" x14ac:dyDescent="0.55000000000000004">
      <c r="A803" s="5">
        <v>46177</v>
      </c>
      <c r="B803" s="6" t="s">
        <v>23</v>
      </c>
      <c r="C803" s="6" t="s">
        <v>30</v>
      </c>
      <c r="D803" s="6" t="s">
        <v>27</v>
      </c>
      <c r="E803" s="7">
        <v>1601</v>
      </c>
      <c r="F803" s="7">
        <v>1143</v>
      </c>
      <c r="G803" s="7">
        <v>457</v>
      </c>
    </row>
    <row r="804" spans="1:7" x14ac:dyDescent="0.55000000000000004">
      <c r="A804" s="5">
        <v>46180</v>
      </c>
      <c r="B804" s="6" t="s">
        <v>29</v>
      </c>
      <c r="C804" s="6" t="s">
        <v>21</v>
      </c>
      <c r="D804" s="6" t="s">
        <v>20</v>
      </c>
      <c r="E804" s="7">
        <v>46556</v>
      </c>
      <c r="F804" s="7">
        <v>45570</v>
      </c>
      <c r="G804" s="7">
        <v>986</v>
      </c>
    </row>
    <row r="805" spans="1:7" x14ac:dyDescent="0.55000000000000004">
      <c r="A805" s="5">
        <v>46182</v>
      </c>
      <c r="B805" s="6" t="s">
        <v>28</v>
      </c>
      <c r="C805" s="6" t="s">
        <v>19</v>
      </c>
      <c r="D805" s="6" t="s">
        <v>20</v>
      </c>
      <c r="E805" s="7">
        <v>46508</v>
      </c>
      <c r="F805" s="7">
        <v>39085</v>
      </c>
      <c r="G805" s="7">
        <v>7422</v>
      </c>
    </row>
    <row r="806" spans="1:7" x14ac:dyDescent="0.55000000000000004">
      <c r="A806" s="5">
        <v>46182</v>
      </c>
      <c r="B806" s="6" t="s">
        <v>23</v>
      </c>
      <c r="C806" s="6" t="s">
        <v>30</v>
      </c>
      <c r="D806" s="6" t="s">
        <v>27</v>
      </c>
      <c r="E806" s="7">
        <v>14271</v>
      </c>
      <c r="F806" s="7">
        <v>8109</v>
      </c>
      <c r="G806" s="7">
        <v>6163</v>
      </c>
    </row>
    <row r="807" spans="1:7" x14ac:dyDescent="0.55000000000000004">
      <c r="A807" s="5">
        <v>46182</v>
      </c>
      <c r="B807" s="6" t="s">
        <v>29</v>
      </c>
      <c r="C807" s="6" t="s">
        <v>30</v>
      </c>
      <c r="D807" s="6" t="s">
        <v>22</v>
      </c>
      <c r="E807" s="7">
        <v>6107</v>
      </c>
      <c r="F807" s="7">
        <v>5265</v>
      </c>
      <c r="G807" s="7">
        <v>842</v>
      </c>
    </row>
    <row r="808" spans="1:7" x14ac:dyDescent="0.55000000000000004">
      <c r="A808" s="5">
        <v>46183</v>
      </c>
      <c r="B808" s="6" t="s">
        <v>28</v>
      </c>
      <c r="C808" s="6" t="s">
        <v>30</v>
      </c>
      <c r="D808" s="6" t="s">
        <v>27</v>
      </c>
      <c r="E808" s="7">
        <v>17709</v>
      </c>
      <c r="F808" s="7">
        <v>9321</v>
      </c>
      <c r="G808" s="7">
        <v>8388</v>
      </c>
    </row>
    <row r="809" spans="1:7" x14ac:dyDescent="0.55000000000000004">
      <c r="A809" s="5">
        <v>46185</v>
      </c>
      <c r="B809" s="6" t="s">
        <v>28</v>
      </c>
      <c r="C809" s="6" t="s">
        <v>21</v>
      </c>
      <c r="D809" s="6" t="s">
        <v>20</v>
      </c>
      <c r="E809" s="7">
        <v>3231</v>
      </c>
      <c r="F809" s="7">
        <v>2000</v>
      </c>
      <c r="G809" s="7">
        <v>1231</v>
      </c>
    </row>
    <row r="810" spans="1:7" x14ac:dyDescent="0.55000000000000004">
      <c r="A810" s="5">
        <v>46187</v>
      </c>
      <c r="B810" s="6" t="s">
        <v>29</v>
      </c>
      <c r="C810" s="6" t="s">
        <v>19</v>
      </c>
      <c r="D810" s="6" t="s">
        <v>27</v>
      </c>
      <c r="E810" s="7">
        <v>8811</v>
      </c>
      <c r="F810" s="7">
        <v>6841</v>
      </c>
      <c r="G810" s="7">
        <v>1970</v>
      </c>
    </row>
    <row r="811" spans="1:7" x14ac:dyDescent="0.55000000000000004">
      <c r="A811" s="5">
        <v>46187</v>
      </c>
      <c r="B811" s="6" t="s">
        <v>28</v>
      </c>
      <c r="C811" s="6" t="s">
        <v>24</v>
      </c>
      <c r="D811" s="6" t="s">
        <v>25</v>
      </c>
      <c r="E811" s="7">
        <v>133976</v>
      </c>
      <c r="F811" s="7">
        <v>120050</v>
      </c>
      <c r="G811" s="7">
        <v>13926</v>
      </c>
    </row>
    <row r="812" spans="1:7" x14ac:dyDescent="0.55000000000000004">
      <c r="A812" s="5">
        <v>46187</v>
      </c>
      <c r="B812" s="6" t="s">
        <v>28</v>
      </c>
      <c r="C812" s="6" t="s">
        <v>24</v>
      </c>
      <c r="D812" s="6" t="s">
        <v>25</v>
      </c>
      <c r="E812" s="7">
        <v>91203</v>
      </c>
      <c r="F812" s="7">
        <v>88375</v>
      </c>
      <c r="G812" s="7">
        <v>2828</v>
      </c>
    </row>
    <row r="813" spans="1:7" x14ac:dyDescent="0.55000000000000004">
      <c r="A813" s="5">
        <v>46188</v>
      </c>
      <c r="B813" s="6" t="s">
        <v>29</v>
      </c>
      <c r="C813" s="6" t="s">
        <v>21</v>
      </c>
      <c r="D813" s="6" t="s">
        <v>20</v>
      </c>
      <c r="E813" s="7">
        <v>83537</v>
      </c>
      <c r="F813" s="7">
        <v>71652</v>
      </c>
      <c r="G813" s="7">
        <v>11885</v>
      </c>
    </row>
    <row r="814" spans="1:7" x14ac:dyDescent="0.55000000000000004">
      <c r="A814" s="5">
        <v>46189</v>
      </c>
      <c r="B814" s="6" t="s">
        <v>18</v>
      </c>
      <c r="C814" s="6" t="s">
        <v>30</v>
      </c>
      <c r="D814" s="6" t="s">
        <v>20</v>
      </c>
      <c r="E814" s="7">
        <v>119495</v>
      </c>
      <c r="F814" s="7">
        <v>110467</v>
      </c>
      <c r="G814" s="7">
        <v>9029</v>
      </c>
    </row>
    <row r="815" spans="1:7" x14ac:dyDescent="0.55000000000000004">
      <c r="A815" s="5">
        <v>46190</v>
      </c>
      <c r="B815" s="6" t="s">
        <v>29</v>
      </c>
      <c r="C815" s="6" t="s">
        <v>31</v>
      </c>
      <c r="D815" s="6" t="s">
        <v>32</v>
      </c>
      <c r="E815" s="7">
        <v>7137</v>
      </c>
      <c r="F815" s="7">
        <v>5228</v>
      </c>
      <c r="G815" s="7">
        <v>1908</v>
      </c>
    </row>
    <row r="816" spans="1:7" x14ac:dyDescent="0.55000000000000004">
      <c r="A816" s="5">
        <v>46190</v>
      </c>
      <c r="B816" s="6" t="s">
        <v>29</v>
      </c>
      <c r="C816" s="6" t="s">
        <v>24</v>
      </c>
      <c r="D816" s="6" t="s">
        <v>20</v>
      </c>
      <c r="E816" s="7">
        <v>190323</v>
      </c>
      <c r="F816" s="7">
        <v>164947</v>
      </c>
      <c r="G816" s="7">
        <v>25376</v>
      </c>
    </row>
    <row r="817" spans="1:7" x14ac:dyDescent="0.55000000000000004">
      <c r="A817" s="5">
        <v>46191</v>
      </c>
      <c r="B817" s="6" t="s">
        <v>28</v>
      </c>
      <c r="C817" s="6" t="s">
        <v>19</v>
      </c>
      <c r="D817" s="6" t="s">
        <v>32</v>
      </c>
      <c r="E817" s="7">
        <v>7978</v>
      </c>
      <c r="F817" s="7">
        <v>6185</v>
      </c>
      <c r="G817" s="7">
        <v>1794</v>
      </c>
    </row>
    <row r="818" spans="1:7" x14ac:dyDescent="0.55000000000000004">
      <c r="A818" s="5">
        <v>46191</v>
      </c>
      <c r="B818" s="6" t="s">
        <v>26</v>
      </c>
      <c r="C818" s="6" t="s">
        <v>19</v>
      </c>
      <c r="D818" s="6" t="s">
        <v>27</v>
      </c>
      <c r="E818" s="7">
        <v>4879</v>
      </c>
      <c r="F818" s="7">
        <v>3707</v>
      </c>
      <c r="G818" s="7">
        <v>1172</v>
      </c>
    </row>
    <row r="819" spans="1:7" x14ac:dyDescent="0.55000000000000004">
      <c r="A819" s="5">
        <v>46191</v>
      </c>
      <c r="B819" s="6" t="s">
        <v>26</v>
      </c>
      <c r="C819" s="6" t="s">
        <v>31</v>
      </c>
      <c r="D819" s="6" t="s">
        <v>25</v>
      </c>
      <c r="E819" s="7">
        <v>162001</v>
      </c>
      <c r="F819" s="7">
        <v>145163</v>
      </c>
      <c r="G819" s="7">
        <v>16839</v>
      </c>
    </row>
    <row r="820" spans="1:7" x14ac:dyDescent="0.55000000000000004">
      <c r="A820" s="5">
        <v>46191</v>
      </c>
      <c r="B820" s="6" t="s">
        <v>29</v>
      </c>
      <c r="C820" s="6" t="s">
        <v>21</v>
      </c>
      <c r="D820" s="6" t="s">
        <v>22</v>
      </c>
      <c r="E820" s="7">
        <v>9730</v>
      </c>
      <c r="F820" s="7">
        <v>8108</v>
      </c>
      <c r="G820" s="7">
        <v>1622</v>
      </c>
    </row>
    <row r="821" spans="1:7" x14ac:dyDescent="0.55000000000000004">
      <c r="A821" s="5">
        <v>46192</v>
      </c>
      <c r="B821" s="6" t="s">
        <v>18</v>
      </c>
      <c r="C821" s="6" t="s">
        <v>21</v>
      </c>
      <c r="D821" s="6" t="s">
        <v>27</v>
      </c>
      <c r="E821" s="7">
        <v>16277</v>
      </c>
      <c r="F821" s="7">
        <v>8846</v>
      </c>
      <c r="G821" s="7">
        <v>7431</v>
      </c>
    </row>
    <row r="822" spans="1:7" x14ac:dyDescent="0.55000000000000004">
      <c r="A822" s="5">
        <v>46192</v>
      </c>
      <c r="B822" s="6" t="s">
        <v>23</v>
      </c>
      <c r="C822" s="6" t="s">
        <v>21</v>
      </c>
      <c r="D822" s="6" t="s">
        <v>25</v>
      </c>
      <c r="E822" s="7">
        <v>803210</v>
      </c>
      <c r="F822" s="7">
        <v>727545</v>
      </c>
      <c r="G822" s="7">
        <v>75665</v>
      </c>
    </row>
    <row r="823" spans="1:7" x14ac:dyDescent="0.55000000000000004">
      <c r="A823" s="5">
        <v>46193</v>
      </c>
      <c r="B823" s="6" t="s">
        <v>26</v>
      </c>
      <c r="C823" s="6" t="s">
        <v>21</v>
      </c>
      <c r="D823" s="6" t="s">
        <v>20</v>
      </c>
      <c r="E823" s="7">
        <v>28448</v>
      </c>
      <c r="F823" s="7">
        <v>27846</v>
      </c>
      <c r="G823" s="7">
        <v>602</v>
      </c>
    </row>
    <row r="824" spans="1:7" x14ac:dyDescent="0.55000000000000004">
      <c r="A824" s="5">
        <v>46194</v>
      </c>
      <c r="B824" s="6" t="s">
        <v>28</v>
      </c>
      <c r="C824" s="6" t="s">
        <v>30</v>
      </c>
      <c r="D824" s="6" t="s">
        <v>20</v>
      </c>
      <c r="E824" s="7">
        <v>427862</v>
      </c>
      <c r="F824" s="7">
        <v>391188</v>
      </c>
      <c r="G824" s="7">
        <v>36674</v>
      </c>
    </row>
    <row r="825" spans="1:7" x14ac:dyDescent="0.55000000000000004">
      <c r="A825" s="5">
        <v>46196</v>
      </c>
      <c r="B825" s="6" t="s">
        <v>23</v>
      </c>
      <c r="C825" s="6" t="s">
        <v>24</v>
      </c>
      <c r="D825" s="6" t="s">
        <v>20</v>
      </c>
      <c r="E825" s="7">
        <v>62900</v>
      </c>
      <c r="F825" s="7">
        <v>58147</v>
      </c>
      <c r="G825" s="7">
        <v>4752</v>
      </c>
    </row>
    <row r="826" spans="1:7" x14ac:dyDescent="0.55000000000000004">
      <c r="A826" s="5">
        <v>46196</v>
      </c>
      <c r="B826" s="6" t="s">
        <v>18</v>
      </c>
      <c r="C826" s="6" t="s">
        <v>31</v>
      </c>
      <c r="D826" s="6" t="s">
        <v>27</v>
      </c>
      <c r="E826" s="7">
        <v>10958</v>
      </c>
      <c r="F826" s="7">
        <v>8416</v>
      </c>
      <c r="G826" s="7">
        <v>2542</v>
      </c>
    </row>
    <row r="827" spans="1:7" x14ac:dyDescent="0.55000000000000004">
      <c r="A827" s="5">
        <v>46196</v>
      </c>
      <c r="B827" s="6" t="s">
        <v>23</v>
      </c>
      <c r="C827" s="6" t="s">
        <v>31</v>
      </c>
      <c r="D827" s="6" t="s">
        <v>27</v>
      </c>
      <c r="E827" s="7">
        <v>3401</v>
      </c>
      <c r="F827" s="7">
        <v>1932</v>
      </c>
      <c r="G827" s="7">
        <v>1468</v>
      </c>
    </row>
    <row r="828" spans="1:7" x14ac:dyDescent="0.55000000000000004">
      <c r="A828" s="5">
        <v>46197</v>
      </c>
      <c r="B828" s="6" t="s">
        <v>29</v>
      </c>
      <c r="C828" s="6" t="s">
        <v>31</v>
      </c>
      <c r="D828" s="6" t="s">
        <v>32</v>
      </c>
      <c r="E828" s="7">
        <v>9905</v>
      </c>
      <c r="F828" s="7">
        <v>6808</v>
      </c>
      <c r="G828" s="7">
        <v>3097</v>
      </c>
    </row>
    <row r="829" spans="1:7" x14ac:dyDescent="0.55000000000000004">
      <c r="A829" s="5">
        <v>46197</v>
      </c>
      <c r="B829" s="6" t="s">
        <v>23</v>
      </c>
      <c r="C829" s="6" t="s">
        <v>19</v>
      </c>
      <c r="D829" s="6" t="s">
        <v>27</v>
      </c>
      <c r="E829" s="7">
        <v>37505</v>
      </c>
      <c r="F829" s="7">
        <v>31304</v>
      </c>
      <c r="G829" s="7">
        <v>6201</v>
      </c>
    </row>
    <row r="830" spans="1:7" x14ac:dyDescent="0.55000000000000004">
      <c r="A830" s="5">
        <v>46197</v>
      </c>
      <c r="B830" s="6" t="s">
        <v>18</v>
      </c>
      <c r="C830" s="6" t="s">
        <v>30</v>
      </c>
      <c r="D830" s="6" t="s">
        <v>22</v>
      </c>
      <c r="E830" s="7">
        <v>3699</v>
      </c>
      <c r="F830" s="7">
        <v>2860</v>
      </c>
      <c r="G830" s="7">
        <v>839</v>
      </c>
    </row>
    <row r="831" spans="1:7" x14ac:dyDescent="0.55000000000000004">
      <c r="A831" s="5">
        <v>46198</v>
      </c>
      <c r="B831" s="6" t="s">
        <v>26</v>
      </c>
      <c r="C831" s="6" t="s">
        <v>21</v>
      </c>
      <c r="D831" s="6" t="s">
        <v>27</v>
      </c>
      <c r="E831" s="7">
        <v>3647</v>
      </c>
      <c r="F831" s="7">
        <v>3029</v>
      </c>
      <c r="G831" s="7">
        <v>618</v>
      </c>
    </row>
    <row r="832" spans="1:7" x14ac:dyDescent="0.55000000000000004">
      <c r="A832" s="5">
        <v>46199</v>
      </c>
      <c r="B832" s="6" t="s">
        <v>29</v>
      </c>
      <c r="C832" s="6" t="s">
        <v>24</v>
      </c>
      <c r="D832" s="6" t="s">
        <v>25</v>
      </c>
      <c r="E832" s="7">
        <v>368398</v>
      </c>
      <c r="F832" s="7">
        <v>337361</v>
      </c>
      <c r="G832" s="7">
        <v>31037</v>
      </c>
    </row>
    <row r="833" spans="1:7" x14ac:dyDescent="0.55000000000000004">
      <c r="A833" s="5">
        <v>46200</v>
      </c>
      <c r="B833" s="6" t="s">
        <v>26</v>
      </c>
      <c r="C833" s="6" t="s">
        <v>30</v>
      </c>
      <c r="D833" s="6" t="s">
        <v>32</v>
      </c>
      <c r="E833" s="7">
        <v>17632</v>
      </c>
      <c r="F833" s="7">
        <v>12505</v>
      </c>
      <c r="G833" s="7">
        <v>5127</v>
      </c>
    </row>
    <row r="834" spans="1:7" x14ac:dyDescent="0.55000000000000004">
      <c r="A834" s="5">
        <v>46200</v>
      </c>
      <c r="B834" s="6" t="s">
        <v>26</v>
      </c>
      <c r="C834" s="6" t="s">
        <v>31</v>
      </c>
      <c r="D834" s="6" t="s">
        <v>27</v>
      </c>
      <c r="E834" s="7">
        <v>586275</v>
      </c>
      <c r="F834" s="7">
        <v>453665</v>
      </c>
      <c r="G834" s="7">
        <v>132610</v>
      </c>
    </row>
    <row r="835" spans="1:7" x14ac:dyDescent="0.55000000000000004">
      <c r="A835" s="5">
        <v>46200</v>
      </c>
      <c r="B835" s="6" t="s">
        <v>29</v>
      </c>
      <c r="C835" s="6" t="s">
        <v>21</v>
      </c>
      <c r="D835" s="6" t="s">
        <v>27</v>
      </c>
      <c r="E835" s="7">
        <v>9551</v>
      </c>
      <c r="F835" s="7">
        <v>5080</v>
      </c>
      <c r="G835" s="7">
        <v>4470</v>
      </c>
    </row>
    <row r="836" spans="1:7" x14ac:dyDescent="0.55000000000000004">
      <c r="A836" s="5">
        <v>46200</v>
      </c>
      <c r="B836" s="6" t="s">
        <v>29</v>
      </c>
      <c r="C836" s="6" t="s">
        <v>31</v>
      </c>
      <c r="D836" s="6" t="s">
        <v>22</v>
      </c>
      <c r="E836" s="7">
        <v>14732</v>
      </c>
      <c r="F836" s="7">
        <v>12700</v>
      </c>
      <c r="G836" s="7">
        <v>2032</v>
      </c>
    </row>
    <row r="837" spans="1:7" x14ac:dyDescent="0.55000000000000004">
      <c r="A837" s="5">
        <v>46200</v>
      </c>
      <c r="B837" s="6" t="s">
        <v>28</v>
      </c>
      <c r="C837" s="6" t="s">
        <v>30</v>
      </c>
      <c r="D837" s="6" t="s">
        <v>22</v>
      </c>
      <c r="E837" s="7">
        <v>5473</v>
      </c>
      <c r="F837" s="7">
        <v>4773</v>
      </c>
      <c r="G837" s="7">
        <v>700</v>
      </c>
    </row>
    <row r="838" spans="1:7" x14ac:dyDescent="0.55000000000000004">
      <c r="A838" s="5">
        <v>46202</v>
      </c>
      <c r="B838" s="6" t="s">
        <v>23</v>
      </c>
      <c r="C838" s="6" t="s">
        <v>30</v>
      </c>
      <c r="D838" s="6" t="s">
        <v>20</v>
      </c>
      <c r="E838" s="7">
        <v>2496</v>
      </c>
      <c r="F838" s="7">
        <v>1545</v>
      </c>
      <c r="G838" s="7">
        <v>951</v>
      </c>
    </row>
    <row r="839" spans="1:7" x14ac:dyDescent="0.55000000000000004">
      <c r="A839" s="5">
        <v>46203</v>
      </c>
      <c r="B839" s="6" t="s">
        <v>26</v>
      </c>
      <c r="C839" s="6" t="s">
        <v>21</v>
      </c>
      <c r="D839" s="6" t="s">
        <v>20</v>
      </c>
      <c r="E839" s="7">
        <v>39501</v>
      </c>
      <c r="F839" s="7">
        <v>34595</v>
      </c>
      <c r="G839" s="7">
        <v>4906</v>
      </c>
    </row>
    <row r="840" spans="1:7" x14ac:dyDescent="0.55000000000000004">
      <c r="A840" s="5">
        <v>46205</v>
      </c>
      <c r="B840" s="6" t="s">
        <v>26</v>
      </c>
      <c r="C840" s="6" t="s">
        <v>24</v>
      </c>
      <c r="D840" s="6" t="s">
        <v>27</v>
      </c>
      <c r="E840" s="7">
        <v>327648</v>
      </c>
      <c r="F840" s="7">
        <v>261716</v>
      </c>
      <c r="G840" s="7">
        <v>65932</v>
      </c>
    </row>
    <row r="841" spans="1:7" x14ac:dyDescent="0.55000000000000004">
      <c r="A841" s="5">
        <v>46205</v>
      </c>
      <c r="B841" s="6" t="s">
        <v>23</v>
      </c>
      <c r="C841" s="6" t="s">
        <v>24</v>
      </c>
      <c r="D841" s="6" t="s">
        <v>27</v>
      </c>
      <c r="E841" s="7">
        <v>5279</v>
      </c>
      <c r="F841" s="7">
        <v>4436</v>
      </c>
      <c r="G841" s="7">
        <v>843</v>
      </c>
    </row>
    <row r="842" spans="1:7" x14ac:dyDescent="0.55000000000000004">
      <c r="A842" s="5">
        <v>46207</v>
      </c>
      <c r="B842" s="6" t="s">
        <v>28</v>
      </c>
      <c r="C842" s="6" t="s">
        <v>30</v>
      </c>
      <c r="D842" s="6" t="s">
        <v>20</v>
      </c>
      <c r="E842" s="7">
        <v>33134</v>
      </c>
      <c r="F842" s="7">
        <v>27846</v>
      </c>
      <c r="G842" s="7">
        <v>5288</v>
      </c>
    </row>
    <row r="843" spans="1:7" x14ac:dyDescent="0.55000000000000004">
      <c r="A843" s="5">
        <v>46207</v>
      </c>
      <c r="B843" s="6" t="s">
        <v>26</v>
      </c>
      <c r="C843" s="6" t="s">
        <v>24</v>
      </c>
      <c r="D843" s="6" t="s">
        <v>27</v>
      </c>
      <c r="E843" s="7">
        <v>70450</v>
      </c>
      <c r="F843" s="7">
        <v>58149</v>
      </c>
      <c r="G843" s="7">
        <v>12301</v>
      </c>
    </row>
    <row r="844" spans="1:7" x14ac:dyDescent="0.55000000000000004">
      <c r="A844" s="5">
        <v>46207</v>
      </c>
      <c r="B844" s="6" t="s">
        <v>23</v>
      </c>
      <c r="C844" s="6" t="s">
        <v>31</v>
      </c>
      <c r="D844" s="6" t="s">
        <v>27</v>
      </c>
      <c r="E844" s="7">
        <v>6990</v>
      </c>
      <c r="F844" s="7">
        <v>3927</v>
      </c>
      <c r="G844" s="7">
        <v>3063</v>
      </c>
    </row>
    <row r="845" spans="1:7" x14ac:dyDescent="0.55000000000000004">
      <c r="A845" s="5">
        <v>46207</v>
      </c>
      <c r="B845" s="6" t="s">
        <v>26</v>
      </c>
      <c r="C845" s="6" t="s">
        <v>19</v>
      </c>
      <c r="D845" s="6" t="s">
        <v>25</v>
      </c>
      <c r="E845" s="7">
        <v>307924</v>
      </c>
      <c r="F845" s="7">
        <v>285115</v>
      </c>
      <c r="G845" s="7">
        <v>22809</v>
      </c>
    </row>
    <row r="846" spans="1:7" x14ac:dyDescent="0.55000000000000004">
      <c r="A846" s="5">
        <v>46208</v>
      </c>
      <c r="B846" s="6" t="s">
        <v>26</v>
      </c>
      <c r="C846" s="6" t="s">
        <v>21</v>
      </c>
      <c r="D846" s="6" t="s">
        <v>32</v>
      </c>
      <c r="E846" s="7">
        <v>4788</v>
      </c>
      <c r="F846" s="7">
        <v>3224</v>
      </c>
      <c r="G846" s="7">
        <v>1564</v>
      </c>
    </row>
    <row r="847" spans="1:7" x14ac:dyDescent="0.55000000000000004">
      <c r="A847" s="5">
        <v>46208</v>
      </c>
      <c r="B847" s="6" t="s">
        <v>26</v>
      </c>
      <c r="C847" s="6" t="s">
        <v>31</v>
      </c>
      <c r="D847" s="6" t="s">
        <v>27</v>
      </c>
      <c r="E847" s="7">
        <v>40762</v>
      </c>
      <c r="F847" s="7">
        <v>29410</v>
      </c>
      <c r="G847" s="7">
        <v>11352</v>
      </c>
    </row>
    <row r="848" spans="1:7" x14ac:dyDescent="0.55000000000000004">
      <c r="A848" s="5">
        <v>46208</v>
      </c>
      <c r="B848" s="6" t="s">
        <v>29</v>
      </c>
      <c r="C848" s="6" t="s">
        <v>24</v>
      </c>
      <c r="D848" s="6" t="s">
        <v>25</v>
      </c>
      <c r="E848" s="7">
        <v>932033</v>
      </c>
      <c r="F848" s="7">
        <v>903133</v>
      </c>
      <c r="G848" s="7">
        <v>28900</v>
      </c>
    </row>
    <row r="849" spans="1:7" x14ac:dyDescent="0.55000000000000004">
      <c r="A849" s="5">
        <v>46210</v>
      </c>
      <c r="B849" s="6" t="s">
        <v>18</v>
      </c>
      <c r="C849" s="6" t="s">
        <v>31</v>
      </c>
      <c r="D849" s="6" t="s">
        <v>27</v>
      </c>
      <c r="E849" s="7">
        <v>2586</v>
      </c>
      <c r="F849" s="7">
        <v>1986</v>
      </c>
      <c r="G849" s="7">
        <v>600</v>
      </c>
    </row>
    <row r="850" spans="1:7" x14ac:dyDescent="0.55000000000000004">
      <c r="A850" s="5">
        <v>46210</v>
      </c>
      <c r="B850" s="6" t="s">
        <v>29</v>
      </c>
      <c r="C850" s="6" t="s">
        <v>30</v>
      </c>
      <c r="D850" s="6" t="s">
        <v>27</v>
      </c>
      <c r="E850" s="7">
        <v>4574</v>
      </c>
      <c r="F850" s="7">
        <v>2486</v>
      </c>
      <c r="G850" s="7">
        <v>2088</v>
      </c>
    </row>
    <row r="851" spans="1:7" x14ac:dyDescent="0.55000000000000004">
      <c r="A851" s="5">
        <v>46210</v>
      </c>
      <c r="B851" s="6" t="s">
        <v>29</v>
      </c>
      <c r="C851" s="6" t="s">
        <v>30</v>
      </c>
      <c r="D851" s="6" t="s">
        <v>25</v>
      </c>
      <c r="E851" s="7">
        <v>64873</v>
      </c>
      <c r="F851" s="7">
        <v>62139</v>
      </c>
      <c r="G851" s="7">
        <v>2734</v>
      </c>
    </row>
    <row r="852" spans="1:7" x14ac:dyDescent="0.55000000000000004">
      <c r="A852" s="5">
        <v>46211</v>
      </c>
      <c r="B852" s="6" t="s">
        <v>18</v>
      </c>
      <c r="C852" s="6" t="s">
        <v>21</v>
      </c>
      <c r="D852" s="6" t="s">
        <v>20</v>
      </c>
      <c r="E852" s="7">
        <v>135007</v>
      </c>
      <c r="F852" s="7">
        <v>114618</v>
      </c>
      <c r="G852" s="7">
        <v>20389</v>
      </c>
    </row>
    <row r="853" spans="1:7" x14ac:dyDescent="0.55000000000000004">
      <c r="A853" s="5">
        <v>46211</v>
      </c>
      <c r="B853" s="6" t="s">
        <v>18</v>
      </c>
      <c r="C853" s="6" t="s">
        <v>24</v>
      </c>
      <c r="D853" s="6" t="s">
        <v>27</v>
      </c>
      <c r="E853" s="7">
        <v>369215</v>
      </c>
      <c r="F853" s="7">
        <v>301400</v>
      </c>
      <c r="G853" s="7">
        <v>67815</v>
      </c>
    </row>
    <row r="854" spans="1:7" x14ac:dyDescent="0.55000000000000004">
      <c r="A854" s="5">
        <v>46211</v>
      </c>
      <c r="B854" s="6" t="s">
        <v>29</v>
      </c>
      <c r="C854" s="6" t="s">
        <v>24</v>
      </c>
      <c r="D854" s="6" t="s">
        <v>22</v>
      </c>
      <c r="E854" s="7">
        <v>8652</v>
      </c>
      <c r="F854" s="7">
        <v>6977</v>
      </c>
      <c r="G854" s="7">
        <v>1675</v>
      </c>
    </row>
    <row r="855" spans="1:7" x14ac:dyDescent="0.55000000000000004">
      <c r="A855" s="5">
        <v>46212</v>
      </c>
      <c r="B855" s="6" t="s">
        <v>29</v>
      </c>
      <c r="C855" s="6" t="s">
        <v>21</v>
      </c>
      <c r="D855" s="6" t="s">
        <v>20</v>
      </c>
      <c r="E855" s="7">
        <v>76877</v>
      </c>
      <c r="F855" s="7">
        <v>65940</v>
      </c>
      <c r="G855" s="7">
        <v>10937</v>
      </c>
    </row>
    <row r="856" spans="1:7" x14ac:dyDescent="0.55000000000000004">
      <c r="A856" s="5">
        <v>46212</v>
      </c>
      <c r="B856" s="6" t="s">
        <v>29</v>
      </c>
      <c r="C856" s="6" t="s">
        <v>30</v>
      </c>
      <c r="D856" s="6" t="s">
        <v>27</v>
      </c>
      <c r="E856" s="7">
        <v>18640</v>
      </c>
      <c r="F856" s="7">
        <v>10472</v>
      </c>
      <c r="G856" s="7">
        <v>8168</v>
      </c>
    </row>
    <row r="857" spans="1:7" x14ac:dyDescent="0.55000000000000004">
      <c r="A857" s="5">
        <v>46212</v>
      </c>
      <c r="B857" s="6" t="s">
        <v>26</v>
      </c>
      <c r="C857" s="6" t="s">
        <v>21</v>
      </c>
      <c r="D857" s="6" t="s">
        <v>25</v>
      </c>
      <c r="E857" s="7">
        <v>30767</v>
      </c>
      <c r="F857" s="7">
        <v>28175</v>
      </c>
      <c r="G857" s="7">
        <v>2592</v>
      </c>
    </row>
    <row r="858" spans="1:7" x14ac:dyDescent="0.55000000000000004">
      <c r="A858" s="5">
        <v>46213</v>
      </c>
      <c r="B858" s="6" t="s">
        <v>23</v>
      </c>
      <c r="C858" s="6" t="s">
        <v>30</v>
      </c>
      <c r="D858" s="6" t="s">
        <v>32</v>
      </c>
      <c r="E858" s="7">
        <v>12978</v>
      </c>
      <c r="F858" s="7">
        <v>8652</v>
      </c>
      <c r="G858" s="7">
        <v>4326</v>
      </c>
    </row>
    <row r="859" spans="1:7" x14ac:dyDescent="0.55000000000000004">
      <c r="A859" s="5">
        <v>46213</v>
      </c>
      <c r="B859" s="6" t="s">
        <v>26</v>
      </c>
      <c r="C859" s="6" t="s">
        <v>21</v>
      </c>
      <c r="D859" s="6" t="s">
        <v>22</v>
      </c>
      <c r="E859" s="7">
        <v>9067</v>
      </c>
      <c r="F859" s="7">
        <v>7640</v>
      </c>
      <c r="G859" s="7">
        <v>1426</v>
      </c>
    </row>
    <row r="860" spans="1:7" x14ac:dyDescent="0.55000000000000004">
      <c r="A860" s="5">
        <v>46214</v>
      </c>
      <c r="B860" s="6" t="s">
        <v>23</v>
      </c>
      <c r="C860" s="6" t="s">
        <v>19</v>
      </c>
      <c r="D860" s="6" t="s">
        <v>27</v>
      </c>
      <c r="E860" s="7">
        <v>682354</v>
      </c>
      <c r="F860" s="7">
        <v>512012</v>
      </c>
      <c r="G860" s="7">
        <v>170342</v>
      </c>
    </row>
    <row r="861" spans="1:7" x14ac:dyDescent="0.55000000000000004">
      <c r="A861" s="5">
        <v>46216</v>
      </c>
      <c r="B861" s="6" t="s">
        <v>28</v>
      </c>
      <c r="C861" s="6" t="s">
        <v>30</v>
      </c>
      <c r="D861" s="6" t="s">
        <v>32</v>
      </c>
      <c r="E861" s="7">
        <v>27546</v>
      </c>
      <c r="F861" s="7">
        <v>20868</v>
      </c>
      <c r="G861" s="7">
        <v>6678</v>
      </c>
    </row>
    <row r="862" spans="1:7" x14ac:dyDescent="0.55000000000000004">
      <c r="A862" s="5">
        <v>46216</v>
      </c>
      <c r="B862" s="6" t="s">
        <v>28</v>
      </c>
      <c r="C862" s="6" t="s">
        <v>30</v>
      </c>
      <c r="D862" s="6" t="s">
        <v>27</v>
      </c>
      <c r="E862" s="7">
        <v>4478</v>
      </c>
      <c r="F862" s="7">
        <v>3231</v>
      </c>
      <c r="G862" s="7">
        <v>1247</v>
      </c>
    </row>
    <row r="863" spans="1:7" x14ac:dyDescent="0.55000000000000004">
      <c r="A863" s="5">
        <v>46216</v>
      </c>
      <c r="B863" s="6" t="s">
        <v>26</v>
      </c>
      <c r="C863" s="6" t="s">
        <v>30</v>
      </c>
      <c r="D863" s="6" t="s">
        <v>27</v>
      </c>
      <c r="E863" s="7">
        <v>10130</v>
      </c>
      <c r="F863" s="7">
        <v>7616</v>
      </c>
      <c r="G863" s="7">
        <v>2513</v>
      </c>
    </row>
    <row r="864" spans="1:7" x14ac:dyDescent="0.55000000000000004">
      <c r="A864" s="5">
        <v>46217</v>
      </c>
      <c r="B864" s="6" t="s">
        <v>23</v>
      </c>
      <c r="C864" s="6" t="s">
        <v>24</v>
      </c>
      <c r="D864" s="6" t="s">
        <v>32</v>
      </c>
      <c r="E864" s="7">
        <v>10236</v>
      </c>
      <c r="F864" s="7">
        <v>7109</v>
      </c>
      <c r="G864" s="7">
        <v>3128</v>
      </c>
    </row>
    <row r="865" spans="1:7" x14ac:dyDescent="0.55000000000000004">
      <c r="A865" s="5">
        <v>46217</v>
      </c>
      <c r="B865" s="6" t="s">
        <v>29</v>
      </c>
      <c r="C865" s="6" t="s">
        <v>21</v>
      </c>
      <c r="D865" s="6" t="s">
        <v>22</v>
      </c>
      <c r="E865" s="7">
        <v>26321</v>
      </c>
      <c r="F865" s="7">
        <v>19741</v>
      </c>
      <c r="G865" s="7">
        <v>6580</v>
      </c>
    </row>
    <row r="866" spans="1:7" x14ac:dyDescent="0.55000000000000004">
      <c r="A866" s="5">
        <v>46218</v>
      </c>
      <c r="B866" s="6" t="s">
        <v>18</v>
      </c>
      <c r="C866" s="6" t="s">
        <v>24</v>
      </c>
      <c r="D866" s="6" t="s">
        <v>27</v>
      </c>
      <c r="E866" s="7">
        <v>1506</v>
      </c>
      <c r="F866" s="7">
        <v>1265</v>
      </c>
      <c r="G866" s="7">
        <v>240</v>
      </c>
    </row>
    <row r="867" spans="1:7" x14ac:dyDescent="0.55000000000000004">
      <c r="A867" s="5">
        <v>46218</v>
      </c>
      <c r="B867" s="6" t="s">
        <v>28</v>
      </c>
      <c r="C867" s="6" t="s">
        <v>24</v>
      </c>
      <c r="D867" s="6" t="s">
        <v>27</v>
      </c>
      <c r="E867" s="7">
        <v>52086</v>
      </c>
      <c r="F867" s="7">
        <v>37580</v>
      </c>
      <c r="G867" s="7">
        <v>14506</v>
      </c>
    </row>
    <row r="868" spans="1:7" x14ac:dyDescent="0.55000000000000004">
      <c r="A868" s="5">
        <v>46220</v>
      </c>
      <c r="B868" s="6" t="s">
        <v>23</v>
      </c>
      <c r="C868" s="6" t="s">
        <v>31</v>
      </c>
      <c r="D868" s="6" t="s">
        <v>27</v>
      </c>
      <c r="E868" s="7">
        <v>6117</v>
      </c>
      <c r="F868" s="7">
        <v>5080</v>
      </c>
      <c r="G868" s="7">
        <v>1036</v>
      </c>
    </row>
    <row r="869" spans="1:7" x14ac:dyDescent="0.55000000000000004">
      <c r="A869" s="5">
        <v>46222</v>
      </c>
      <c r="B869" s="6" t="s">
        <v>18</v>
      </c>
      <c r="C869" s="6" t="s">
        <v>30</v>
      </c>
      <c r="D869" s="6" t="s">
        <v>27</v>
      </c>
      <c r="E869" s="7">
        <v>4560</v>
      </c>
      <c r="F869" s="7">
        <v>2478</v>
      </c>
      <c r="G869" s="7">
        <v>2082</v>
      </c>
    </row>
    <row r="870" spans="1:7" x14ac:dyDescent="0.55000000000000004">
      <c r="A870" s="5">
        <v>46224</v>
      </c>
      <c r="B870" s="6" t="s">
        <v>29</v>
      </c>
      <c r="C870" s="6" t="s">
        <v>31</v>
      </c>
      <c r="D870" s="6" t="s">
        <v>20</v>
      </c>
      <c r="E870" s="7">
        <v>142194</v>
      </c>
      <c r="F870" s="7">
        <v>91546</v>
      </c>
      <c r="G870" s="7">
        <v>50648</v>
      </c>
    </row>
    <row r="871" spans="1:7" x14ac:dyDescent="0.55000000000000004">
      <c r="A871" s="5">
        <v>46224</v>
      </c>
      <c r="B871" s="6" t="s">
        <v>26</v>
      </c>
      <c r="C871" s="6" t="s">
        <v>21</v>
      </c>
      <c r="D871" s="6" t="s">
        <v>20</v>
      </c>
      <c r="E871" s="7">
        <v>1788</v>
      </c>
      <c r="F871" s="7">
        <v>1118</v>
      </c>
      <c r="G871" s="7">
        <v>670</v>
      </c>
    </row>
    <row r="872" spans="1:7" x14ac:dyDescent="0.55000000000000004">
      <c r="A872" s="5">
        <v>46224</v>
      </c>
      <c r="B872" s="6" t="s">
        <v>23</v>
      </c>
      <c r="C872" s="6" t="s">
        <v>19</v>
      </c>
      <c r="D872" s="6" t="s">
        <v>20</v>
      </c>
      <c r="E872" s="7">
        <v>169319</v>
      </c>
      <c r="F872" s="7">
        <v>110110</v>
      </c>
      <c r="G872" s="7">
        <v>59209</v>
      </c>
    </row>
    <row r="873" spans="1:7" x14ac:dyDescent="0.55000000000000004">
      <c r="A873" s="5">
        <v>46225</v>
      </c>
      <c r="B873" s="6" t="s">
        <v>26</v>
      </c>
      <c r="C873" s="6" t="s">
        <v>31</v>
      </c>
      <c r="D873" s="6" t="s">
        <v>27</v>
      </c>
      <c r="E873" s="7">
        <v>3845</v>
      </c>
      <c r="F873" s="7">
        <v>2922</v>
      </c>
      <c r="G873" s="7">
        <v>923</v>
      </c>
    </row>
    <row r="874" spans="1:7" x14ac:dyDescent="0.55000000000000004">
      <c r="A874" s="5">
        <v>46226</v>
      </c>
      <c r="B874" s="6" t="s">
        <v>26</v>
      </c>
      <c r="C874" s="6" t="s">
        <v>19</v>
      </c>
      <c r="D874" s="6" t="s">
        <v>32</v>
      </c>
      <c r="E874" s="7">
        <v>11933</v>
      </c>
      <c r="F874" s="7">
        <v>8036</v>
      </c>
      <c r="G874" s="7">
        <v>3897</v>
      </c>
    </row>
    <row r="875" spans="1:7" x14ac:dyDescent="0.55000000000000004">
      <c r="A875" s="5">
        <v>46226</v>
      </c>
      <c r="B875" s="6" t="s">
        <v>29</v>
      </c>
      <c r="C875" s="6" t="s">
        <v>24</v>
      </c>
      <c r="D875" s="6" t="s">
        <v>25</v>
      </c>
      <c r="E875" s="7">
        <v>254067</v>
      </c>
      <c r="F875" s="7">
        <v>232663</v>
      </c>
      <c r="G875" s="7">
        <v>21405</v>
      </c>
    </row>
    <row r="876" spans="1:7" x14ac:dyDescent="0.55000000000000004">
      <c r="A876" s="5">
        <v>46226</v>
      </c>
      <c r="B876" s="6" t="s">
        <v>23</v>
      </c>
      <c r="C876" s="6" t="s">
        <v>24</v>
      </c>
      <c r="D876" s="6" t="s">
        <v>22</v>
      </c>
      <c r="E876" s="7">
        <v>7526</v>
      </c>
      <c r="F876" s="7">
        <v>6488</v>
      </c>
      <c r="G876" s="7">
        <v>1038</v>
      </c>
    </row>
    <row r="877" spans="1:7" x14ac:dyDescent="0.55000000000000004">
      <c r="A877" s="5">
        <v>46227</v>
      </c>
      <c r="B877" s="6" t="s">
        <v>29</v>
      </c>
      <c r="C877" s="6" t="s">
        <v>21</v>
      </c>
      <c r="D877" s="6" t="s">
        <v>27</v>
      </c>
      <c r="E877" s="7">
        <v>4154</v>
      </c>
      <c r="F877" s="7">
        <v>2258</v>
      </c>
      <c r="G877" s="7">
        <v>1896</v>
      </c>
    </row>
    <row r="878" spans="1:7" x14ac:dyDescent="0.55000000000000004">
      <c r="A878" s="5">
        <v>46228</v>
      </c>
      <c r="B878" s="6" t="s">
        <v>28</v>
      </c>
      <c r="C878" s="6" t="s">
        <v>24</v>
      </c>
      <c r="D878" s="6" t="s">
        <v>27</v>
      </c>
      <c r="E878" s="7">
        <v>104710</v>
      </c>
      <c r="F878" s="7">
        <v>89408</v>
      </c>
      <c r="G878" s="7">
        <v>15302</v>
      </c>
    </row>
    <row r="879" spans="1:7" x14ac:dyDescent="0.55000000000000004">
      <c r="A879" s="5">
        <v>46228</v>
      </c>
      <c r="B879" s="6" t="s">
        <v>18</v>
      </c>
      <c r="C879" s="6" t="s">
        <v>24</v>
      </c>
      <c r="D879" s="6" t="s">
        <v>27</v>
      </c>
      <c r="E879" s="7">
        <v>73745</v>
      </c>
      <c r="F879" s="7">
        <v>63700</v>
      </c>
      <c r="G879" s="7">
        <v>10045</v>
      </c>
    </row>
    <row r="880" spans="1:7" x14ac:dyDescent="0.55000000000000004">
      <c r="A880" s="5">
        <v>46228</v>
      </c>
      <c r="B880" s="6" t="s">
        <v>28</v>
      </c>
      <c r="C880" s="6" t="s">
        <v>31</v>
      </c>
      <c r="D880" s="6" t="s">
        <v>27</v>
      </c>
      <c r="E880" s="7">
        <v>303019</v>
      </c>
      <c r="F880" s="7">
        <v>264824</v>
      </c>
      <c r="G880" s="7">
        <v>38196</v>
      </c>
    </row>
    <row r="881" spans="1:7" x14ac:dyDescent="0.55000000000000004">
      <c r="A881" s="5">
        <v>46229</v>
      </c>
      <c r="B881" s="6" t="s">
        <v>28</v>
      </c>
      <c r="C881" s="6" t="s">
        <v>24</v>
      </c>
      <c r="D881" s="6" t="s">
        <v>22</v>
      </c>
      <c r="E881" s="7">
        <v>17292</v>
      </c>
      <c r="F881" s="7">
        <v>13370</v>
      </c>
      <c r="G881" s="7">
        <v>3922</v>
      </c>
    </row>
    <row r="882" spans="1:7" x14ac:dyDescent="0.55000000000000004">
      <c r="A882" s="5">
        <v>46230</v>
      </c>
      <c r="B882" s="6" t="s">
        <v>28</v>
      </c>
      <c r="C882" s="6" t="s">
        <v>24</v>
      </c>
      <c r="D882" s="6" t="s">
        <v>27</v>
      </c>
      <c r="E882" s="7">
        <v>938430</v>
      </c>
      <c r="F882" s="7">
        <v>774577</v>
      </c>
      <c r="G882" s="7">
        <v>163853</v>
      </c>
    </row>
    <row r="883" spans="1:7" x14ac:dyDescent="0.55000000000000004">
      <c r="A883" s="5">
        <v>46230</v>
      </c>
      <c r="B883" s="6" t="s">
        <v>18</v>
      </c>
      <c r="C883" s="6" t="s">
        <v>21</v>
      </c>
      <c r="D883" s="6" t="s">
        <v>25</v>
      </c>
      <c r="E883" s="7">
        <v>564225</v>
      </c>
      <c r="F883" s="7">
        <v>528301</v>
      </c>
      <c r="G883" s="7">
        <v>35924</v>
      </c>
    </row>
    <row r="884" spans="1:7" x14ac:dyDescent="0.55000000000000004">
      <c r="A884" s="5">
        <v>46231</v>
      </c>
      <c r="B884" s="6" t="s">
        <v>28</v>
      </c>
      <c r="C884" s="6" t="s">
        <v>31</v>
      </c>
      <c r="D884" s="6" t="s">
        <v>22</v>
      </c>
      <c r="E884" s="7">
        <v>13062</v>
      </c>
      <c r="F884" s="7">
        <v>9796</v>
      </c>
      <c r="G884" s="7">
        <v>3265</v>
      </c>
    </row>
    <row r="885" spans="1:7" x14ac:dyDescent="0.55000000000000004">
      <c r="A885" s="5">
        <v>46232</v>
      </c>
      <c r="B885" s="6" t="s">
        <v>28</v>
      </c>
      <c r="C885" s="6" t="s">
        <v>21</v>
      </c>
      <c r="D885" s="6" t="s">
        <v>27</v>
      </c>
      <c r="E885" s="7">
        <v>6552</v>
      </c>
      <c r="F885" s="7">
        <v>5087</v>
      </c>
      <c r="G885" s="7">
        <v>1465</v>
      </c>
    </row>
    <row r="886" spans="1:7" x14ac:dyDescent="0.55000000000000004">
      <c r="A886" s="5">
        <v>46234</v>
      </c>
      <c r="B886" s="6" t="s">
        <v>23</v>
      </c>
      <c r="C886" s="6" t="s">
        <v>19</v>
      </c>
      <c r="D886" s="6" t="s">
        <v>32</v>
      </c>
      <c r="E886" s="7">
        <v>39710</v>
      </c>
      <c r="F886" s="7">
        <v>29745</v>
      </c>
      <c r="G886" s="7">
        <v>9965</v>
      </c>
    </row>
    <row r="887" spans="1:7" x14ac:dyDescent="0.55000000000000004">
      <c r="A887" s="5">
        <v>46234</v>
      </c>
      <c r="B887" s="6" t="s">
        <v>18</v>
      </c>
      <c r="C887" s="6" t="s">
        <v>31</v>
      </c>
      <c r="D887" s="6" t="s">
        <v>22</v>
      </c>
      <c r="E887" s="7">
        <v>9076</v>
      </c>
      <c r="F887" s="7">
        <v>7242</v>
      </c>
      <c r="G887" s="7">
        <v>1835</v>
      </c>
    </row>
    <row r="888" spans="1:7" x14ac:dyDescent="0.55000000000000004">
      <c r="A888" s="5">
        <v>46235</v>
      </c>
      <c r="B888" s="6" t="s">
        <v>26</v>
      </c>
      <c r="C888" s="6" t="s">
        <v>19</v>
      </c>
      <c r="D888" s="6" t="s">
        <v>32</v>
      </c>
      <c r="E888" s="7">
        <v>5862</v>
      </c>
      <c r="F888" s="7">
        <v>4295</v>
      </c>
      <c r="G888" s="7">
        <v>1567</v>
      </c>
    </row>
    <row r="889" spans="1:7" x14ac:dyDescent="0.55000000000000004">
      <c r="A889" s="5">
        <v>46237</v>
      </c>
      <c r="B889" s="6" t="s">
        <v>18</v>
      </c>
      <c r="C889" s="6" t="s">
        <v>30</v>
      </c>
      <c r="D889" s="6" t="s">
        <v>25</v>
      </c>
      <c r="E889" s="7">
        <v>1069928</v>
      </c>
      <c r="F889" s="7">
        <v>948518</v>
      </c>
      <c r="G889" s="7">
        <v>121410</v>
      </c>
    </row>
    <row r="890" spans="1:7" x14ac:dyDescent="0.55000000000000004">
      <c r="A890" s="5">
        <v>46238</v>
      </c>
      <c r="B890" s="6" t="s">
        <v>18</v>
      </c>
      <c r="C890" s="6" t="s">
        <v>30</v>
      </c>
      <c r="D890" s="6" t="s">
        <v>32</v>
      </c>
      <c r="E890" s="7">
        <v>7289</v>
      </c>
      <c r="F890" s="7">
        <v>5460</v>
      </c>
      <c r="G890" s="7">
        <v>1829</v>
      </c>
    </row>
    <row r="891" spans="1:7" x14ac:dyDescent="0.55000000000000004">
      <c r="A891" s="5">
        <v>46238</v>
      </c>
      <c r="B891" s="6" t="s">
        <v>18</v>
      </c>
      <c r="C891" s="6" t="s">
        <v>30</v>
      </c>
      <c r="D891" s="6" t="s">
        <v>27</v>
      </c>
      <c r="E891" s="7">
        <v>62492</v>
      </c>
      <c r="F891" s="7">
        <v>35108</v>
      </c>
      <c r="G891" s="7">
        <v>27384</v>
      </c>
    </row>
    <row r="892" spans="1:7" x14ac:dyDescent="0.55000000000000004">
      <c r="A892" s="5">
        <v>46238</v>
      </c>
      <c r="B892" s="6" t="s">
        <v>26</v>
      </c>
      <c r="C892" s="6" t="s">
        <v>31</v>
      </c>
      <c r="D892" s="6" t="s">
        <v>27</v>
      </c>
      <c r="E892" s="7">
        <v>1327</v>
      </c>
      <c r="F892" s="7">
        <v>1102</v>
      </c>
      <c r="G892" s="7">
        <v>225</v>
      </c>
    </row>
    <row r="893" spans="1:7" x14ac:dyDescent="0.55000000000000004">
      <c r="A893" s="5">
        <v>46238</v>
      </c>
      <c r="B893" s="6" t="s">
        <v>29</v>
      </c>
      <c r="C893" s="6" t="s">
        <v>31</v>
      </c>
      <c r="D893" s="6" t="s">
        <v>25</v>
      </c>
      <c r="E893" s="7">
        <v>142582</v>
      </c>
      <c r="F893" s="7">
        <v>123769</v>
      </c>
      <c r="G893" s="7">
        <v>18813</v>
      </c>
    </row>
    <row r="894" spans="1:7" x14ac:dyDescent="0.55000000000000004">
      <c r="A894" s="5">
        <v>46238</v>
      </c>
      <c r="B894" s="6" t="s">
        <v>28</v>
      </c>
      <c r="C894" s="6" t="s">
        <v>24</v>
      </c>
      <c r="D894" s="6" t="s">
        <v>25</v>
      </c>
      <c r="E894" s="7">
        <v>92115</v>
      </c>
      <c r="F894" s="7">
        <v>89259</v>
      </c>
      <c r="G894" s="7">
        <v>2856</v>
      </c>
    </row>
    <row r="895" spans="1:7" x14ac:dyDescent="0.55000000000000004">
      <c r="A895" s="5">
        <v>46239</v>
      </c>
      <c r="B895" s="6" t="s">
        <v>28</v>
      </c>
      <c r="C895" s="6" t="s">
        <v>19</v>
      </c>
      <c r="D895" s="6" t="s">
        <v>27</v>
      </c>
      <c r="E895" s="7">
        <v>12111</v>
      </c>
      <c r="F895" s="7">
        <v>9944</v>
      </c>
      <c r="G895" s="7">
        <v>2168</v>
      </c>
    </row>
    <row r="896" spans="1:7" x14ac:dyDescent="0.55000000000000004">
      <c r="A896" s="5">
        <v>46240</v>
      </c>
      <c r="B896" s="6" t="s">
        <v>26</v>
      </c>
      <c r="C896" s="6" t="s">
        <v>31</v>
      </c>
      <c r="D896" s="6" t="s">
        <v>27</v>
      </c>
      <c r="E896" s="7">
        <v>1293</v>
      </c>
      <c r="F896" s="7">
        <v>952</v>
      </c>
      <c r="G896" s="7">
        <v>341</v>
      </c>
    </row>
    <row r="897" spans="1:7" x14ac:dyDescent="0.55000000000000004">
      <c r="A897" s="5">
        <v>46240</v>
      </c>
      <c r="B897" s="6" t="s">
        <v>29</v>
      </c>
      <c r="C897" s="6" t="s">
        <v>24</v>
      </c>
      <c r="D897" s="6" t="s">
        <v>27</v>
      </c>
      <c r="E897" s="7">
        <v>32819</v>
      </c>
      <c r="F897" s="7">
        <v>18861</v>
      </c>
      <c r="G897" s="7">
        <v>13957</v>
      </c>
    </row>
    <row r="898" spans="1:7" x14ac:dyDescent="0.55000000000000004">
      <c r="A898" s="5">
        <v>46241</v>
      </c>
      <c r="B898" s="6" t="s">
        <v>18</v>
      </c>
      <c r="C898" s="6" t="s">
        <v>30</v>
      </c>
      <c r="D898" s="6" t="s">
        <v>22</v>
      </c>
      <c r="E898" s="7">
        <v>2033</v>
      </c>
      <c r="F898" s="7">
        <v>1658</v>
      </c>
      <c r="G898" s="7">
        <v>376</v>
      </c>
    </row>
    <row r="899" spans="1:7" x14ac:dyDescent="0.55000000000000004">
      <c r="A899" s="5">
        <v>46241</v>
      </c>
      <c r="B899" s="6" t="s">
        <v>26</v>
      </c>
      <c r="C899" s="6" t="s">
        <v>19</v>
      </c>
      <c r="D899" s="6" t="s">
        <v>22</v>
      </c>
      <c r="E899" s="7">
        <v>3717</v>
      </c>
      <c r="F899" s="7">
        <v>3132</v>
      </c>
      <c r="G899" s="7">
        <v>585</v>
      </c>
    </row>
    <row r="900" spans="1:7" x14ac:dyDescent="0.55000000000000004">
      <c r="A900" s="5">
        <v>46242</v>
      </c>
      <c r="B900" s="6" t="s">
        <v>23</v>
      </c>
      <c r="C900" s="6" t="s">
        <v>30</v>
      </c>
      <c r="D900" s="6" t="s">
        <v>20</v>
      </c>
      <c r="E900" s="7">
        <v>40287</v>
      </c>
      <c r="F900" s="7">
        <v>36834</v>
      </c>
      <c r="G900" s="7">
        <v>3453</v>
      </c>
    </row>
    <row r="901" spans="1:7" x14ac:dyDescent="0.55000000000000004">
      <c r="A901" s="5">
        <v>46242</v>
      </c>
      <c r="B901" s="6" t="s">
        <v>23</v>
      </c>
      <c r="C901" s="6" t="s">
        <v>21</v>
      </c>
      <c r="D901" s="6" t="s">
        <v>27</v>
      </c>
      <c r="E901" s="7">
        <v>269435</v>
      </c>
      <c r="F901" s="7">
        <v>219947</v>
      </c>
      <c r="G901" s="7">
        <v>49488</v>
      </c>
    </row>
    <row r="902" spans="1:7" x14ac:dyDescent="0.55000000000000004">
      <c r="A902" s="5">
        <v>46243</v>
      </c>
      <c r="B902" s="6" t="s">
        <v>23</v>
      </c>
      <c r="C902" s="6" t="s">
        <v>31</v>
      </c>
      <c r="D902" s="6" t="s">
        <v>32</v>
      </c>
      <c r="E902" s="7">
        <v>3060</v>
      </c>
      <c r="F902" s="7">
        <v>2293</v>
      </c>
      <c r="G902" s="7">
        <v>768</v>
      </c>
    </row>
    <row r="903" spans="1:7" x14ac:dyDescent="0.55000000000000004">
      <c r="A903" s="5">
        <v>46243</v>
      </c>
      <c r="B903" s="6" t="s">
        <v>29</v>
      </c>
      <c r="C903" s="6" t="s">
        <v>30</v>
      </c>
      <c r="D903" s="6" t="s">
        <v>20</v>
      </c>
      <c r="E903" s="7">
        <v>117368</v>
      </c>
      <c r="F903" s="7">
        <v>105000</v>
      </c>
      <c r="G903" s="7">
        <v>12368</v>
      </c>
    </row>
    <row r="904" spans="1:7" x14ac:dyDescent="0.55000000000000004">
      <c r="A904" s="5">
        <v>46243</v>
      </c>
      <c r="B904" s="6" t="s">
        <v>18</v>
      </c>
      <c r="C904" s="6" t="s">
        <v>19</v>
      </c>
      <c r="D904" s="6" t="s">
        <v>27</v>
      </c>
      <c r="E904" s="7">
        <v>3592</v>
      </c>
      <c r="F904" s="7">
        <v>2819</v>
      </c>
      <c r="G904" s="7">
        <v>772</v>
      </c>
    </row>
    <row r="905" spans="1:7" x14ac:dyDescent="0.55000000000000004">
      <c r="A905" s="5">
        <v>46243</v>
      </c>
      <c r="B905" s="6" t="s">
        <v>28</v>
      </c>
      <c r="C905" s="6" t="s">
        <v>19</v>
      </c>
      <c r="D905" s="6" t="s">
        <v>22</v>
      </c>
      <c r="E905" s="7">
        <v>8508</v>
      </c>
      <c r="F905" s="7">
        <v>6511</v>
      </c>
      <c r="G905" s="7">
        <v>1997</v>
      </c>
    </row>
    <row r="906" spans="1:7" x14ac:dyDescent="0.55000000000000004">
      <c r="A906" s="5">
        <v>46244</v>
      </c>
      <c r="B906" s="6" t="s">
        <v>18</v>
      </c>
      <c r="C906" s="6" t="s">
        <v>30</v>
      </c>
      <c r="D906" s="6" t="s">
        <v>27</v>
      </c>
      <c r="E906" s="7">
        <v>246515</v>
      </c>
      <c r="F906" s="7">
        <v>186863</v>
      </c>
      <c r="G906" s="7">
        <v>59652</v>
      </c>
    </row>
    <row r="907" spans="1:7" x14ac:dyDescent="0.55000000000000004">
      <c r="A907" s="5">
        <v>46244</v>
      </c>
      <c r="B907" s="6" t="s">
        <v>18</v>
      </c>
      <c r="C907" s="6" t="s">
        <v>31</v>
      </c>
      <c r="D907" s="6" t="s">
        <v>27</v>
      </c>
      <c r="E907" s="7">
        <v>313634</v>
      </c>
      <c r="F907" s="7">
        <v>264756</v>
      </c>
      <c r="G907" s="7">
        <v>48878</v>
      </c>
    </row>
    <row r="908" spans="1:7" x14ac:dyDescent="0.55000000000000004">
      <c r="A908" s="5">
        <v>46245</v>
      </c>
      <c r="B908" s="6" t="s">
        <v>23</v>
      </c>
      <c r="C908" s="6" t="s">
        <v>31</v>
      </c>
      <c r="D908" s="6" t="s">
        <v>27</v>
      </c>
      <c r="E908" s="7">
        <v>169421</v>
      </c>
      <c r="F908" s="7">
        <v>127127</v>
      </c>
      <c r="G908" s="7">
        <v>42294</v>
      </c>
    </row>
    <row r="909" spans="1:7" x14ac:dyDescent="0.55000000000000004">
      <c r="A909" s="5">
        <v>46246</v>
      </c>
      <c r="B909" s="6" t="s">
        <v>26</v>
      </c>
      <c r="C909" s="6" t="s">
        <v>30</v>
      </c>
      <c r="D909" s="6" t="s">
        <v>27</v>
      </c>
      <c r="E909" s="7">
        <v>8665</v>
      </c>
      <c r="F909" s="7">
        <v>4561</v>
      </c>
      <c r="G909" s="7">
        <v>4104</v>
      </c>
    </row>
    <row r="910" spans="1:7" x14ac:dyDescent="0.55000000000000004">
      <c r="A910" s="5">
        <v>46246</v>
      </c>
      <c r="B910" s="6" t="s">
        <v>23</v>
      </c>
      <c r="C910" s="6" t="s">
        <v>24</v>
      </c>
      <c r="D910" s="6" t="s">
        <v>22</v>
      </c>
      <c r="E910" s="7">
        <v>7806</v>
      </c>
      <c r="F910" s="7">
        <v>6035</v>
      </c>
      <c r="G910" s="7">
        <v>1770</v>
      </c>
    </row>
    <row r="911" spans="1:7" x14ac:dyDescent="0.55000000000000004">
      <c r="A911" s="5">
        <v>46248</v>
      </c>
      <c r="B911" s="6" t="s">
        <v>18</v>
      </c>
      <c r="C911" s="6" t="s">
        <v>30</v>
      </c>
      <c r="D911" s="6" t="s">
        <v>22</v>
      </c>
      <c r="E911" s="7">
        <v>15049</v>
      </c>
      <c r="F911" s="7">
        <v>12682</v>
      </c>
      <c r="G911" s="7">
        <v>2367</v>
      </c>
    </row>
    <row r="912" spans="1:7" x14ac:dyDescent="0.55000000000000004">
      <c r="A912" s="5">
        <v>46252</v>
      </c>
      <c r="B912" s="6" t="s">
        <v>28</v>
      </c>
      <c r="C912" s="6" t="s">
        <v>21</v>
      </c>
      <c r="D912" s="6" t="s">
        <v>20</v>
      </c>
      <c r="E912" s="7">
        <v>130730</v>
      </c>
      <c r="F912" s="7">
        <v>115710</v>
      </c>
      <c r="G912" s="7">
        <v>15020</v>
      </c>
    </row>
    <row r="913" spans="1:7" x14ac:dyDescent="0.55000000000000004">
      <c r="A913" s="5">
        <v>46253</v>
      </c>
      <c r="B913" s="6" t="s">
        <v>26</v>
      </c>
      <c r="C913" s="6" t="s">
        <v>21</v>
      </c>
      <c r="D913" s="6" t="s">
        <v>20</v>
      </c>
      <c r="E913" s="7">
        <v>46459</v>
      </c>
      <c r="F913" s="7">
        <v>42948</v>
      </c>
      <c r="G913" s="7">
        <v>3510</v>
      </c>
    </row>
    <row r="914" spans="1:7" x14ac:dyDescent="0.55000000000000004">
      <c r="A914" s="5">
        <v>46254</v>
      </c>
      <c r="B914" s="6" t="s">
        <v>28</v>
      </c>
      <c r="C914" s="6" t="s">
        <v>30</v>
      </c>
      <c r="D914" s="6" t="s">
        <v>32</v>
      </c>
      <c r="E914" s="7">
        <v>15107</v>
      </c>
      <c r="F914" s="7">
        <v>11445</v>
      </c>
      <c r="G914" s="7">
        <v>3662</v>
      </c>
    </row>
    <row r="915" spans="1:7" x14ac:dyDescent="0.55000000000000004">
      <c r="A915" s="5">
        <v>46255</v>
      </c>
      <c r="B915" s="6" t="s">
        <v>28</v>
      </c>
      <c r="C915" s="6" t="s">
        <v>24</v>
      </c>
      <c r="D915" s="6" t="s">
        <v>32</v>
      </c>
      <c r="E915" s="7">
        <v>14311</v>
      </c>
      <c r="F915" s="7">
        <v>10259</v>
      </c>
      <c r="G915" s="7">
        <v>4052</v>
      </c>
    </row>
    <row r="916" spans="1:7" x14ac:dyDescent="0.55000000000000004">
      <c r="A916" s="5">
        <v>46258</v>
      </c>
      <c r="B916" s="6" t="s">
        <v>23</v>
      </c>
      <c r="C916" s="6" t="s">
        <v>31</v>
      </c>
      <c r="D916" s="6" t="s">
        <v>27</v>
      </c>
      <c r="E916" s="7">
        <v>5575</v>
      </c>
      <c r="F916" s="7">
        <v>3168</v>
      </c>
      <c r="G916" s="7">
        <v>2407</v>
      </c>
    </row>
    <row r="917" spans="1:7" x14ac:dyDescent="0.55000000000000004">
      <c r="A917" s="5">
        <v>46259</v>
      </c>
      <c r="B917" s="6" t="s">
        <v>29</v>
      </c>
      <c r="C917" s="6" t="s">
        <v>19</v>
      </c>
      <c r="D917" s="6" t="s">
        <v>22</v>
      </c>
      <c r="E917" s="7">
        <v>6546</v>
      </c>
      <c r="F917" s="7">
        <v>5168</v>
      </c>
      <c r="G917" s="7">
        <v>1378</v>
      </c>
    </row>
    <row r="918" spans="1:7" x14ac:dyDescent="0.55000000000000004">
      <c r="A918" s="5">
        <v>46260</v>
      </c>
      <c r="B918" s="6" t="s">
        <v>28</v>
      </c>
      <c r="C918" s="6" t="s">
        <v>30</v>
      </c>
      <c r="D918" s="6" t="s">
        <v>22</v>
      </c>
      <c r="E918" s="7">
        <v>10525</v>
      </c>
      <c r="F918" s="7">
        <v>9179</v>
      </c>
      <c r="G918" s="7">
        <v>1346</v>
      </c>
    </row>
    <row r="919" spans="1:7" x14ac:dyDescent="0.55000000000000004">
      <c r="A919" s="5">
        <v>46262</v>
      </c>
      <c r="B919" s="6" t="s">
        <v>29</v>
      </c>
      <c r="C919" s="6" t="s">
        <v>24</v>
      </c>
      <c r="D919" s="6" t="s">
        <v>27</v>
      </c>
      <c r="E919" s="7">
        <v>638</v>
      </c>
      <c r="F919" s="7">
        <v>460</v>
      </c>
      <c r="G919" s="7">
        <v>178</v>
      </c>
    </row>
    <row r="920" spans="1:7" x14ac:dyDescent="0.55000000000000004">
      <c r="A920" s="5">
        <v>46262</v>
      </c>
      <c r="B920" s="6" t="s">
        <v>29</v>
      </c>
      <c r="C920" s="6" t="s">
        <v>21</v>
      </c>
      <c r="D920" s="6" t="s">
        <v>27</v>
      </c>
      <c r="E920" s="7">
        <v>229375</v>
      </c>
      <c r="F920" s="7">
        <v>179361</v>
      </c>
      <c r="G920" s="7">
        <v>50014</v>
      </c>
    </row>
    <row r="921" spans="1:7" x14ac:dyDescent="0.55000000000000004">
      <c r="A921" s="5">
        <v>46262</v>
      </c>
      <c r="B921" s="6" t="s">
        <v>29</v>
      </c>
      <c r="C921" s="6" t="s">
        <v>24</v>
      </c>
      <c r="D921" s="6" t="s">
        <v>27</v>
      </c>
      <c r="E921" s="7">
        <v>390470</v>
      </c>
      <c r="F921" s="7">
        <v>318751</v>
      </c>
      <c r="G921" s="7">
        <v>71719</v>
      </c>
    </row>
    <row r="922" spans="1:7" x14ac:dyDescent="0.55000000000000004">
      <c r="A922" s="5">
        <v>46264</v>
      </c>
      <c r="B922" s="6" t="s">
        <v>29</v>
      </c>
      <c r="C922" s="6" t="s">
        <v>21</v>
      </c>
      <c r="D922" s="6" t="s">
        <v>32</v>
      </c>
      <c r="E922" s="7">
        <v>2196</v>
      </c>
      <c r="F922" s="7">
        <v>1722</v>
      </c>
      <c r="G922" s="7">
        <v>474</v>
      </c>
    </row>
    <row r="923" spans="1:7" x14ac:dyDescent="0.55000000000000004">
      <c r="A923" s="5">
        <v>46264</v>
      </c>
      <c r="B923" s="6" t="s">
        <v>26</v>
      </c>
      <c r="C923" s="6" t="s">
        <v>30</v>
      </c>
      <c r="D923" s="6" t="s">
        <v>20</v>
      </c>
      <c r="E923" s="7">
        <v>170783</v>
      </c>
      <c r="F923" s="7">
        <v>146486</v>
      </c>
      <c r="G923" s="7">
        <v>24297</v>
      </c>
    </row>
    <row r="924" spans="1:7" x14ac:dyDescent="0.55000000000000004">
      <c r="A924" s="5">
        <v>46265</v>
      </c>
      <c r="B924" s="6" t="s">
        <v>28</v>
      </c>
      <c r="C924" s="6" t="s">
        <v>19</v>
      </c>
      <c r="D924" s="6" t="s">
        <v>27</v>
      </c>
      <c r="E924" s="7">
        <v>5677</v>
      </c>
      <c r="F924" s="7">
        <v>2957</v>
      </c>
      <c r="G924" s="7">
        <v>2720</v>
      </c>
    </row>
    <row r="925" spans="1:7" x14ac:dyDescent="0.55000000000000004">
      <c r="A925" s="5">
        <v>46266</v>
      </c>
      <c r="B925" s="6" t="s">
        <v>18</v>
      </c>
      <c r="C925" s="6" t="s">
        <v>30</v>
      </c>
      <c r="D925" s="6" t="s">
        <v>20</v>
      </c>
      <c r="E925" s="7">
        <v>87049</v>
      </c>
      <c r="F925" s="7">
        <v>80472</v>
      </c>
      <c r="G925" s="7">
        <v>6577</v>
      </c>
    </row>
    <row r="926" spans="1:7" x14ac:dyDescent="0.55000000000000004">
      <c r="A926" s="5">
        <v>46266</v>
      </c>
      <c r="B926" s="6" t="s">
        <v>18</v>
      </c>
      <c r="C926" s="6" t="s">
        <v>21</v>
      </c>
      <c r="D926" s="6" t="s">
        <v>20</v>
      </c>
      <c r="E926" s="7">
        <v>69523</v>
      </c>
      <c r="F926" s="7">
        <v>66486</v>
      </c>
      <c r="G926" s="7">
        <v>3037</v>
      </c>
    </row>
    <row r="927" spans="1:7" x14ac:dyDescent="0.55000000000000004">
      <c r="A927" s="5">
        <v>46266</v>
      </c>
      <c r="B927" s="6" t="s">
        <v>26</v>
      </c>
      <c r="C927" s="6" t="s">
        <v>30</v>
      </c>
      <c r="D927" s="6" t="s">
        <v>27</v>
      </c>
      <c r="E927" s="7">
        <v>5788</v>
      </c>
      <c r="F927" s="7">
        <v>4352</v>
      </c>
      <c r="G927" s="7">
        <v>1436</v>
      </c>
    </row>
    <row r="928" spans="1:7" x14ac:dyDescent="0.55000000000000004">
      <c r="A928" s="5">
        <v>46267</v>
      </c>
      <c r="B928" s="6" t="s">
        <v>18</v>
      </c>
      <c r="C928" s="6" t="s">
        <v>21</v>
      </c>
      <c r="D928" s="6" t="s">
        <v>25</v>
      </c>
      <c r="E928" s="7">
        <v>363329</v>
      </c>
      <c r="F928" s="7">
        <v>332719</v>
      </c>
      <c r="G928" s="7">
        <v>30610</v>
      </c>
    </row>
    <row r="929" spans="1:7" x14ac:dyDescent="0.55000000000000004">
      <c r="A929" s="5">
        <v>46268</v>
      </c>
      <c r="B929" s="6" t="s">
        <v>23</v>
      </c>
      <c r="C929" s="6" t="s">
        <v>21</v>
      </c>
      <c r="D929" s="6" t="s">
        <v>25</v>
      </c>
      <c r="E929" s="7">
        <v>168665</v>
      </c>
      <c r="F929" s="7">
        <v>156172</v>
      </c>
      <c r="G929" s="7">
        <v>12494</v>
      </c>
    </row>
    <row r="930" spans="1:7" x14ac:dyDescent="0.55000000000000004">
      <c r="A930" s="5">
        <v>46268</v>
      </c>
      <c r="B930" s="6" t="s">
        <v>18</v>
      </c>
      <c r="C930" s="6" t="s">
        <v>21</v>
      </c>
      <c r="D930" s="6" t="s">
        <v>25</v>
      </c>
      <c r="E930" s="7">
        <v>78352</v>
      </c>
      <c r="F930" s="7">
        <v>75922</v>
      </c>
      <c r="G930" s="7">
        <v>2430</v>
      </c>
    </row>
    <row r="931" spans="1:7" x14ac:dyDescent="0.55000000000000004">
      <c r="A931" s="5">
        <v>46269</v>
      </c>
      <c r="B931" s="6" t="s">
        <v>18</v>
      </c>
      <c r="C931" s="6" t="s">
        <v>21</v>
      </c>
      <c r="D931" s="6" t="s">
        <v>25</v>
      </c>
      <c r="E931" s="7">
        <v>470109</v>
      </c>
      <c r="F931" s="7">
        <v>455532</v>
      </c>
      <c r="G931" s="7">
        <v>14577</v>
      </c>
    </row>
    <row r="932" spans="1:7" x14ac:dyDescent="0.55000000000000004">
      <c r="A932" s="5">
        <v>46271</v>
      </c>
      <c r="B932" s="6" t="s">
        <v>28</v>
      </c>
      <c r="C932" s="6" t="s">
        <v>19</v>
      </c>
      <c r="D932" s="6" t="s">
        <v>27</v>
      </c>
      <c r="E932" s="7">
        <v>3648</v>
      </c>
      <c r="F932" s="7">
        <v>2121</v>
      </c>
      <c r="G932" s="7">
        <v>1527</v>
      </c>
    </row>
    <row r="933" spans="1:7" x14ac:dyDescent="0.55000000000000004">
      <c r="A933" s="5">
        <v>46272</v>
      </c>
      <c r="B933" s="6" t="s">
        <v>29</v>
      </c>
      <c r="C933" s="6" t="s">
        <v>21</v>
      </c>
      <c r="D933" s="6" t="s">
        <v>32</v>
      </c>
      <c r="E933" s="7">
        <v>3218</v>
      </c>
      <c r="F933" s="7">
        <v>2384</v>
      </c>
      <c r="G933" s="7">
        <v>834</v>
      </c>
    </row>
    <row r="934" spans="1:7" x14ac:dyDescent="0.55000000000000004">
      <c r="A934" s="5">
        <v>46272</v>
      </c>
      <c r="B934" s="6" t="s">
        <v>29</v>
      </c>
      <c r="C934" s="6" t="s">
        <v>30</v>
      </c>
      <c r="D934" s="6" t="s">
        <v>27</v>
      </c>
      <c r="E934" s="7">
        <v>47559</v>
      </c>
      <c r="F934" s="7">
        <v>38402</v>
      </c>
      <c r="G934" s="7">
        <v>9157</v>
      </c>
    </row>
    <row r="935" spans="1:7" x14ac:dyDescent="0.55000000000000004">
      <c r="A935" s="5">
        <v>46272</v>
      </c>
      <c r="B935" s="6" t="s">
        <v>26</v>
      </c>
      <c r="C935" s="6" t="s">
        <v>24</v>
      </c>
      <c r="D935" s="6" t="s">
        <v>27</v>
      </c>
      <c r="E935" s="7">
        <v>6383</v>
      </c>
      <c r="F935" s="7">
        <v>5301</v>
      </c>
      <c r="G935" s="7">
        <v>1081</v>
      </c>
    </row>
    <row r="936" spans="1:7" x14ac:dyDescent="0.55000000000000004">
      <c r="A936" s="5">
        <v>46273</v>
      </c>
      <c r="B936" s="6" t="s">
        <v>29</v>
      </c>
      <c r="C936" s="6" t="s">
        <v>24</v>
      </c>
      <c r="D936" s="6" t="s">
        <v>20</v>
      </c>
      <c r="E936" s="7">
        <v>42090</v>
      </c>
      <c r="F936" s="7">
        <v>37254</v>
      </c>
      <c r="G936" s="7">
        <v>4836</v>
      </c>
    </row>
    <row r="937" spans="1:7" x14ac:dyDescent="0.55000000000000004">
      <c r="A937" s="5">
        <v>46273</v>
      </c>
      <c r="B937" s="6" t="s">
        <v>18</v>
      </c>
      <c r="C937" s="6" t="s">
        <v>31</v>
      </c>
      <c r="D937" s="6" t="s">
        <v>27</v>
      </c>
      <c r="E937" s="7">
        <v>7606</v>
      </c>
      <c r="F937" s="7">
        <v>4372</v>
      </c>
      <c r="G937" s="7">
        <v>3235</v>
      </c>
    </row>
    <row r="938" spans="1:7" x14ac:dyDescent="0.55000000000000004">
      <c r="A938" s="5">
        <v>46274</v>
      </c>
      <c r="B938" s="6" t="s">
        <v>28</v>
      </c>
      <c r="C938" s="6" t="s">
        <v>21</v>
      </c>
      <c r="D938" s="6" t="s">
        <v>22</v>
      </c>
      <c r="E938" s="7">
        <v>5907</v>
      </c>
      <c r="F938" s="7">
        <v>4615</v>
      </c>
      <c r="G938" s="7">
        <v>1292</v>
      </c>
    </row>
    <row r="939" spans="1:7" x14ac:dyDescent="0.55000000000000004">
      <c r="A939" s="5">
        <v>46274</v>
      </c>
      <c r="B939" s="6" t="s">
        <v>18</v>
      </c>
      <c r="C939" s="6" t="s">
        <v>31</v>
      </c>
      <c r="D939" s="6" t="s">
        <v>22</v>
      </c>
      <c r="E939" s="7">
        <v>10205</v>
      </c>
      <c r="F939" s="7">
        <v>8697</v>
      </c>
      <c r="G939" s="7">
        <v>1508</v>
      </c>
    </row>
    <row r="940" spans="1:7" x14ac:dyDescent="0.55000000000000004">
      <c r="A940" s="5">
        <v>46275</v>
      </c>
      <c r="B940" s="6" t="s">
        <v>26</v>
      </c>
      <c r="C940" s="6" t="s">
        <v>19</v>
      </c>
      <c r="D940" s="6" t="s">
        <v>32</v>
      </c>
      <c r="E940" s="7">
        <v>5745</v>
      </c>
      <c r="F940" s="7">
        <v>4209</v>
      </c>
      <c r="G940" s="7">
        <v>1536</v>
      </c>
    </row>
    <row r="941" spans="1:7" x14ac:dyDescent="0.55000000000000004">
      <c r="A941" s="5">
        <v>46276</v>
      </c>
      <c r="B941" s="6" t="s">
        <v>29</v>
      </c>
      <c r="C941" s="6" t="s">
        <v>30</v>
      </c>
      <c r="D941" s="6" t="s">
        <v>27</v>
      </c>
      <c r="E941" s="7">
        <v>224263</v>
      </c>
      <c r="F941" s="7">
        <v>173537</v>
      </c>
      <c r="G941" s="7">
        <v>50726</v>
      </c>
    </row>
    <row r="942" spans="1:7" x14ac:dyDescent="0.55000000000000004">
      <c r="A942" s="5">
        <v>46277</v>
      </c>
      <c r="B942" s="6" t="s">
        <v>29</v>
      </c>
      <c r="C942" s="6" t="s">
        <v>31</v>
      </c>
      <c r="D942" s="6" t="s">
        <v>25</v>
      </c>
      <c r="E942" s="7">
        <v>564779</v>
      </c>
      <c r="F942" s="7">
        <v>528819</v>
      </c>
      <c r="G942" s="7">
        <v>35960</v>
      </c>
    </row>
    <row r="943" spans="1:7" x14ac:dyDescent="0.55000000000000004">
      <c r="A943" s="5">
        <v>46278</v>
      </c>
      <c r="B943" s="6" t="s">
        <v>18</v>
      </c>
      <c r="C943" s="6" t="s">
        <v>19</v>
      </c>
      <c r="D943" s="6" t="s">
        <v>20</v>
      </c>
      <c r="E943" s="7">
        <v>69523</v>
      </c>
      <c r="F943" s="7">
        <v>66486</v>
      </c>
      <c r="G943" s="7">
        <v>3037</v>
      </c>
    </row>
    <row r="944" spans="1:7" x14ac:dyDescent="0.55000000000000004">
      <c r="A944" s="5">
        <v>46279</v>
      </c>
      <c r="B944" s="6" t="s">
        <v>18</v>
      </c>
      <c r="C944" s="6" t="s">
        <v>19</v>
      </c>
      <c r="D944" s="6" t="s">
        <v>22</v>
      </c>
      <c r="E944" s="7">
        <v>14239</v>
      </c>
      <c r="F944" s="7">
        <v>11866</v>
      </c>
      <c r="G944" s="7">
        <v>2373</v>
      </c>
    </row>
    <row r="945" spans="1:7" x14ac:dyDescent="0.55000000000000004">
      <c r="A945" s="5">
        <v>46281</v>
      </c>
      <c r="B945" s="6" t="s">
        <v>23</v>
      </c>
      <c r="C945" s="6" t="s">
        <v>31</v>
      </c>
      <c r="D945" s="6" t="s">
        <v>20</v>
      </c>
      <c r="E945" s="7">
        <v>34872</v>
      </c>
      <c r="F945" s="7">
        <v>33737</v>
      </c>
      <c r="G945" s="7">
        <v>1135</v>
      </c>
    </row>
    <row r="946" spans="1:7" x14ac:dyDescent="0.55000000000000004">
      <c r="A946" s="5">
        <v>46281</v>
      </c>
      <c r="B946" s="6" t="s">
        <v>23</v>
      </c>
      <c r="C946" s="6" t="s">
        <v>31</v>
      </c>
      <c r="D946" s="6" t="s">
        <v>27</v>
      </c>
      <c r="E946" s="7">
        <v>2161</v>
      </c>
      <c r="F946" s="7">
        <v>1696</v>
      </c>
      <c r="G946" s="7">
        <v>465</v>
      </c>
    </row>
    <row r="947" spans="1:7" x14ac:dyDescent="0.55000000000000004">
      <c r="A947" s="5">
        <v>46281</v>
      </c>
      <c r="B947" s="6" t="s">
        <v>26</v>
      </c>
      <c r="C947" s="6" t="s">
        <v>24</v>
      </c>
      <c r="D947" s="6" t="s">
        <v>25</v>
      </c>
      <c r="E947" s="7">
        <v>220894</v>
      </c>
      <c r="F947" s="7">
        <v>216563</v>
      </c>
      <c r="G947" s="7">
        <v>4331</v>
      </c>
    </row>
    <row r="948" spans="1:7" x14ac:dyDescent="0.55000000000000004">
      <c r="A948" s="5">
        <v>46281</v>
      </c>
      <c r="B948" s="6" t="s">
        <v>26</v>
      </c>
      <c r="C948" s="6" t="s">
        <v>21</v>
      </c>
      <c r="D948" s="6" t="s">
        <v>22</v>
      </c>
      <c r="E948" s="7">
        <v>7266</v>
      </c>
      <c r="F948" s="7">
        <v>5860</v>
      </c>
      <c r="G948" s="7">
        <v>1406</v>
      </c>
    </row>
    <row r="949" spans="1:7" x14ac:dyDescent="0.55000000000000004">
      <c r="A949" s="5">
        <v>46282</v>
      </c>
      <c r="B949" s="6" t="s">
        <v>28</v>
      </c>
      <c r="C949" s="6" t="s">
        <v>31</v>
      </c>
      <c r="D949" s="6" t="s">
        <v>25</v>
      </c>
      <c r="E949" s="7">
        <v>282839</v>
      </c>
      <c r="F949" s="7">
        <v>261888</v>
      </c>
      <c r="G949" s="7">
        <v>20951</v>
      </c>
    </row>
    <row r="950" spans="1:7" x14ac:dyDescent="0.55000000000000004">
      <c r="A950" s="5">
        <v>46283</v>
      </c>
      <c r="B950" s="6" t="s">
        <v>26</v>
      </c>
      <c r="C950" s="6" t="s">
        <v>21</v>
      </c>
      <c r="D950" s="6" t="s">
        <v>32</v>
      </c>
      <c r="E950" s="7">
        <v>5862</v>
      </c>
      <c r="F950" s="7">
        <v>4295</v>
      </c>
      <c r="G950" s="7">
        <v>1567</v>
      </c>
    </row>
    <row r="951" spans="1:7" x14ac:dyDescent="0.55000000000000004">
      <c r="A951" s="5">
        <v>46283</v>
      </c>
      <c r="B951" s="6" t="s">
        <v>28</v>
      </c>
      <c r="C951" s="6" t="s">
        <v>31</v>
      </c>
      <c r="D951" s="6" t="s">
        <v>27</v>
      </c>
      <c r="E951" s="7">
        <v>17709</v>
      </c>
      <c r="F951" s="7">
        <v>9321</v>
      </c>
      <c r="G951" s="7">
        <v>8388</v>
      </c>
    </row>
    <row r="952" spans="1:7" x14ac:dyDescent="0.55000000000000004">
      <c r="A952" s="5">
        <v>46284</v>
      </c>
      <c r="B952" s="6" t="s">
        <v>26</v>
      </c>
      <c r="C952" s="6" t="s">
        <v>19</v>
      </c>
      <c r="D952" s="6" t="s">
        <v>32</v>
      </c>
      <c r="E952" s="7">
        <v>47734</v>
      </c>
      <c r="F952" s="7">
        <v>32144</v>
      </c>
      <c r="G952" s="7">
        <v>15590</v>
      </c>
    </row>
    <row r="953" spans="1:7" x14ac:dyDescent="0.55000000000000004">
      <c r="A953" s="5">
        <v>46285</v>
      </c>
      <c r="B953" s="6" t="s">
        <v>26</v>
      </c>
      <c r="C953" s="6" t="s">
        <v>30</v>
      </c>
      <c r="D953" s="6" t="s">
        <v>27</v>
      </c>
      <c r="E953" s="7">
        <v>239051</v>
      </c>
      <c r="F953" s="7">
        <v>188916</v>
      </c>
      <c r="G953" s="7">
        <v>50135</v>
      </c>
    </row>
    <row r="954" spans="1:7" x14ac:dyDescent="0.55000000000000004">
      <c r="A954" s="5">
        <v>46285</v>
      </c>
      <c r="B954" s="6" t="s">
        <v>28</v>
      </c>
      <c r="C954" s="6" t="s">
        <v>30</v>
      </c>
      <c r="D954" s="6" t="s">
        <v>27</v>
      </c>
      <c r="E954" s="7">
        <v>142007</v>
      </c>
      <c r="F954" s="7">
        <v>109886</v>
      </c>
      <c r="G954" s="7">
        <v>32121</v>
      </c>
    </row>
    <row r="955" spans="1:7" x14ac:dyDescent="0.55000000000000004">
      <c r="A955" s="5">
        <v>46286</v>
      </c>
      <c r="B955" s="6" t="s">
        <v>23</v>
      </c>
      <c r="C955" s="6" t="s">
        <v>21</v>
      </c>
      <c r="D955" s="6" t="s">
        <v>25</v>
      </c>
      <c r="E955" s="7">
        <v>100590</v>
      </c>
      <c r="F955" s="7">
        <v>83825</v>
      </c>
      <c r="G955" s="7">
        <v>16765</v>
      </c>
    </row>
    <row r="956" spans="1:7" x14ac:dyDescent="0.55000000000000004">
      <c r="A956" s="5">
        <v>46289</v>
      </c>
      <c r="B956" s="6" t="s">
        <v>26</v>
      </c>
      <c r="C956" s="6" t="s">
        <v>19</v>
      </c>
      <c r="D956" s="6" t="s">
        <v>32</v>
      </c>
      <c r="E956" s="7">
        <v>10239</v>
      </c>
      <c r="F956" s="7">
        <v>7585</v>
      </c>
      <c r="G956" s="7">
        <v>2655</v>
      </c>
    </row>
    <row r="957" spans="1:7" x14ac:dyDescent="0.55000000000000004">
      <c r="A957" s="5">
        <v>46289</v>
      </c>
      <c r="B957" s="6" t="s">
        <v>18</v>
      </c>
      <c r="C957" s="6" t="s">
        <v>24</v>
      </c>
      <c r="D957" s="6" t="s">
        <v>32</v>
      </c>
      <c r="E957" s="7">
        <v>64562</v>
      </c>
      <c r="F957" s="7">
        <v>45788</v>
      </c>
      <c r="G957" s="7">
        <v>18773</v>
      </c>
    </row>
    <row r="958" spans="1:7" x14ac:dyDescent="0.55000000000000004">
      <c r="A958" s="5">
        <v>46289</v>
      </c>
      <c r="B958" s="6" t="s">
        <v>28</v>
      </c>
      <c r="C958" s="6" t="s">
        <v>31</v>
      </c>
      <c r="D958" s="6" t="s">
        <v>20</v>
      </c>
      <c r="E958" s="7">
        <v>91558</v>
      </c>
      <c r="F958" s="7">
        <v>76946</v>
      </c>
      <c r="G958" s="7">
        <v>14612</v>
      </c>
    </row>
    <row r="959" spans="1:7" x14ac:dyDescent="0.55000000000000004">
      <c r="A959" s="5">
        <v>46289</v>
      </c>
      <c r="B959" s="6" t="s">
        <v>28</v>
      </c>
      <c r="C959" s="6" t="s">
        <v>21</v>
      </c>
      <c r="D959" s="6" t="s">
        <v>27</v>
      </c>
      <c r="E959" s="7">
        <v>70058</v>
      </c>
      <c r="F959" s="7">
        <v>54782</v>
      </c>
      <c r="G959" s="7">
        <v>15276</v>
      </c>
    </row>
    <row r="960" spans="1:7" x14ac:dyDescent="0.55000000000000004">
      <c r="A960" s="5">
        <v>46290</v>
      </c>
      <c r="B960" s="6" t="s">
        <v>26</v>
      </c>
      <c r="C960" s="6" t="s">
        <v>21</v>
      </c>
      <c r="D960" s="6" t="s">
        <v>27</v>
      </c>
      <c r="E960" s="7">
        <v>14852</v>
      </c>
      <c r="F960" s="7">
        <v>11919</v>
      </c>
      <c r="G960" s="7">
        <v>2932</v>
      </c>
    </row>
    <row r="961" spans="1:7" x14ac:dyDescent="0.55000000000000004">
      <c r="A961" s="5">
        <v>46290</v>
      </c>
      <c r="B961" s="6" t="s">
        <v>23</v>
      </c>
      <c r="C961" s="6" t="s">
        <v>24</v>
      </c>
      <c r="D961" s="6" t="s">
        <v>25</v>
      </c>
      <c r="E961" s="7">
        <v>82740</v>
      </c>
      <c r="F961" s="7">
        <v>68950</v>
      </c>
      <c r="G961" s="7">
        <v>13790</v>
      </c>
    </row>
    <row r="962" spans="1:7" x14ac:dyDescent="0.55000000000000004">
      <c r="A962" s="5">
        <v>46291</v>
      </c>
      <c r="B962" s="6" t="s">
        <v>26</v>
      </c>
      <c r="C962" s="6" t="s">
        <v>30</v>
      </c>
      <c r="D962" s="6" t="s">
        <v>20</v>
      </c>
      <c r="E962" s="7">
        <v>63020</v>
      </c>
      <c r="F962" s="7">
        <v>54054</v>
      </c>
      <c r="G962" s="7">
        <v>8966</v>
      </c>
    </row>
    <row r="963" spans="1:7" x14ac:dyDescent="0.55000000000000004">
      <c r="A963" s="5">
        <v>46291</v>
      </c>
      <c r="B963" s="6" t="s">
        <v>28</v>
      </c>
      <c r="C963" s="6" t="s">
        <v>31</v>
      </c>
      <c r="D963" s="6" t="s">
        <v>27</v>
      </c>
      <c r="E963" s="7">
        <v>15230</v>
      </c>
      <c r="F963" s="7">
        <v>8016</v>
      </c>
      <c r="G963" s="7">
        <v>7214</v>
      </c>
    </row>
    <row r="964" spans="1:7" x14ac:dyDescent="0.55000000000000004">
      <c r="A964" s="5">
        <v>46293</v>
      </c>
      <c r="B964" s="6" t="s">
        <v>23</v>
      </c>
      <c r="C964" s="6" t="s">
        <v>30</v>
      </c>
      <c r="D964" s="6" t="s">
        <v>27</v>
      </c>
      <c r="E964" s="7">
        <v>7389</v>
      </c>
      <c r="F964" s="7">
        <v>3931</v>
      </c>
      <c r="G964" s="7">
        <v>3459</v>
      </c>
    </row>
    <row r="965" spans="1:7" x14ac:dyDescent="0.55000000000000004">
      <c r="A965" s="5">
        <v>46293</v>
      </c>
      <c r="B965" s="6" t="s">
        <v>23</v>
      </c>
      <c r="C965" s="6" t="s">
        <v>19</v>
      </c>
      <c r="D965" s="6" t="s">
        <v>27</v>
      </c>
      <c r="E965" s="7">
        <v>45955</v>
      </c>
      <c r="F965" s="7">
        <v>26111</v>
      </c>
      <c r="G965" s="7">
        <v>19844</v>
      </c>
    </row>
    <row r="966" spans="1:7" x14ac:dyDescent="0.55000000000000004">
      <c r="A966" s="5">
        <v>46294</v>
      </c>
      <c r="B966" s="6" t="s">
        <v>26</v>
      </c>
      <c r="C966" s="6" t="s">
        <v>19</v>
      </c>
      <c r="D966" s="6" t="s">
        <v>20</v>
      </c>
      <c r="E966" s="7">
        <v>15338</v>
      </c>
      <c r="F966" s="7">
        <v>6647</v>
      </c>
      <c r="G966" s="7">
        <v>8692</v>
      </c>
    </row>
    <row r="967" spans="1:7" x14ac:dyDescent="0.55000000000000004">
      <c r="A967" s="5">
        <v>46295</v>
      </c>
      <c r="B967" s="6" t="s">
        <v>29</v>
      </c>
      <c r="C967" s="6" t="s">
        <v>31</v>
      </c>
      <c r="D967" s="6" t="s">
        <v>32</v>
      </c>
      <c r="E967" s="7">
        <v>2145</v>
      </c>
      <c r="F967" s="7">
        <v>1589</v>
      </c>
      <c r="G967" s="7">
        <v>556</v>
      </c>
    </row>
    <row r="968" spans="1:7" x14ac:dyDescent="0.55000000000000004">
      <c r="A968" s="5">
        <v>46296</v>
      </c>
      <c r="B968" s="6" t="s">
        <v>29</v>
      </c>
      <c r="C968" s="6" t="s">
        <v>30</v>
      </c>
      <c r="D968" s="6" t="s">
        <v>32</v>
      </c>
      <c r="E968" s="7">
        <v>3015</v>
      </c>
      <c r="F968" s="7">
        <v>2310</v>
      </c>
      <c r="G968" s="7">
        <v>705</v>
      </c>
    </row>
    <row r="969" spans="1:7" x14ac:dyDescent="0.55000000000000004">
      <c r="A969" s="5">
        <v>46296</v>
      </c>
      <c r="B969" s="6" t="s">
        <v>28</v>
      </c>
      <c r="C969" s="6" t="s">
        <v>31</v>
      </c>
      <c r="D969" s="6" t="s">
        <v>22</v>
      </c>
      <c r="E969" s="7">
        <v>6447</v>
      </c>
      <c r="F969" s="7">
        <v>5689</v>
      </c>
      <c r="G969" s="7">
        <v>759</v>
      </c>
    </row>
    <row r="970" spans="1:7" x14ac:dyDescent="0.55000000000000004">
      <c r="A970" s="5">
        <v>46297</v>
      </c>
      <c r="B970" s="6" t="s">
        <v>18</v>
      </c>
      <c r="C970" s="6" t="s">
        <v>24</v>
      </c>
      <c r="D970" s="6" t="s">
        <v>32</v>
      </c>
      <c r="E970" s="7">
        <v>14035</v>
      </c>
      <c r="F970" s="7">
        <v>9954</v>
      </c>
      <c r="G970" s="7">
        <v>4081</v>
      </c>
    </row>
    <row r="971" spans="1:7" x14ac:dyDescent="0.55000000000000004">
      <c r="A971" s="5">
        <v>46297</v>
      </c>
      <c r="B971" s="6" t="s">
        <v>23</v>
      </c>
      <c r="C971" s="6" t="s">
        <v>24</v>
      </c>
      <c r="D971" s="6" t="s">
        <v>20</v>
      </c>
      <c r="E971" s="7">
        <v>42547</v>
      </c>
      <c r="F971" s="7">
        <v>39774</v>
      </c>
      <c r="G971" s="7">
        <v>2773</v>
      </c>
    </row>
    <row r="972" spans="1:7" x14ac:dyDescent="0.55000000000000004">
      <c r="A972" s="5">
        <v>46298</v>
      </c>
      <c r="B972" s="6" t="s">
        <v>18</v>
      </c>
      <c r="C972" s="6" t="s">
        <v>24</v>
      </c>
      <c r="D972" s="6" t="s">
        <v>27</v>
      </c>
      <c r="E972" s="7">
        <v>11257</v>
      </c>
      <c r="F972" s="7">
        <v>8122</v>
      </c>
      <c r="G972" s="7">
        <v>3135</v>
      </c>
    </row>
    <row r="973" spans="1:7" x14ac:dyDescent="0.55000000000000004">
      <c r="A973" s="5">
        <v>46298</v>
      </c>
      <c r="B973" s="6" t="s">
        <v>23</v>
      </c>
      <c r="C973" s="6" t="s">
        <v>21</v>
      </c>
      <c r="D973" s="6" t="s">
        <v>25</v>
      </c>
      <c r="E973" s="7">
        <v>237636</v>
      </c>
      <c r="F973" s="7">
        <v>215250</v>
      </c>
      <c r="G973" s="7">
        <v>22386</v>
      </c>
    </row>
    <row r="974" spans="1:7" x14ac:dyDescent="0.55000000000000004">
      <c r="A974" s="5">
        <v>46300</v>
      </c>
      <c r="B974" s="6" t="s">
        <v>26</v>
      </c>
      <c r="C974" s="6" t="s">
        <v>31</v>
      </c>
      <c r="D974" s="6" t="s">
        <v>20</v>
      </c>
      <c r="E974" s="7">
        <v>91067</v>
      </c>
      <c r="F974" s="7">
        <v>75768</v>
      </c>
      <c r="G974" s="7">
        <v>15299</v>
      </c>
    </row>
    <row r="975" spans="1:7" x14ac:dyDescent="0.55000000000000004">
      <c r="A975" s="5">
        <v>46300</v>
      </c>
      <c r="B975" s="6" t="s">
        <v>18</v>
      </c>
      <c r="C975" s="6" t="s">
        <v>21</v>
      </c>
      <c r="D975" s="6" t="s">
        <v>27</v>
      </c>
      <c r="E975" s="7">
        <v>7278</v>
      </c>
      <c r="F975" s="7">
        <v>3913</v>
      </c>
      <c r="G975" s="7">
        <v>3365</v>
      </c>
    </row>
    <row r="976" spans="1:7" x14ac:dyDescent="0.55000000000000004">
      <c r="A976" s="5">
        <v>46300</v>
      </c>
      <c r="B976" s="6" t="s">
        <v>29</v>
      </c>
      <c r="C976" s="6" t="s">
        <v>21</v>
      </c>
      <c r="D976" s="6" t="s">
        <v>27</v>
      </c>
      <c r="E976" s="7">
        <v>2769</v>
      </c>
      <c r="F976" s="7">
        <v>2174</v>
      </c>
      <c r="G976" s="7">
        <v>596</v>
      </c>
    </row>
    <row r="977" spans="1:7" x14ac:dyDescent="0.55000000000000004">
      <c r="A977" s="5">
        <v>46300</v>
      </c>
      <c r="B977" s="6" t="s">
        <v>29</v>
      </c>
      <c r="C977" s="6" t="s">
        <v>24</v>
      </c>
      <c r="D977" s="6" t="s">
        <v>27</v>
      </c>
      <c r="E977" s="7">
        <v>1976</v>
      </c>
      <c r="F977" s="7">
        <v>1642</v>
      </c>
      <c r="G977" s="7">
        <v>335</v>
      </c>
    </row>
    <row r="978" spans="1:7" x14ac:dyDescent="0.55000000000000004">
      <c r="A978" s="5">
        <v>46300</v>
      </c>
      <c r="B978" s="6" t="s">
        <v>18</v>
      </c>
      <c r="C978" s="6" t="s">
        <v>30</v>
      </c>
      <c r="D978" s="6" t="s">
        <v>27</v>
      </c>
      <c r="E978" s="7">
        <v>15655</v>
      </c>
      <c r="F978" s="7">
        <v>9209</v>
      </c>
      <c r="G978" s="7">
        <v>6446</v>
      </c>
    </row>
    <row r="979" spans="1:7" x14ac:dyDescent="0.55000000000000004">
      <c r="A979" s="5">
        <v>46301</v>
      </c>
      <c r="B979" s="6" t="s">
        <v>29</v>
      </c>
      <c r="C979" s="6" t="s">
        <v>30</v>
      </c>
      <c r="D979" s="6" t="s">
        <v>20</v>
      </c>
      <c r="E979" s="7">
        <v>164925</v>
      </c>
      <c r="F979" s="7">
        <v>147546</v>
      </c>
      <c r="G979" s="7">
        <v>17379</v>
      </c>
    </row>
    <row r="980" spans="1:7" x14ac:dyDescent="0.55000000000000004">
      <c r="A980" s="5">
        <v>46302</v>
      </c>
      <c r="B980" s="6" t="s">
        <v>26</v>
      </c>
      <c r="C980" s="6" t="s">
        <v>31</v>
      </c>
      <c r="D980" s="6" t="s">
        <v>20</v>
      </c>
      <c r="E980" s="7">
        <v>85306</v>
      </c>
      <c r="F980" s="7">
        <v>77994</v>
      </c>
      <c r="G980" s="7">
        <v>7312</v>
      </c>
    </row>
    <row r="981" spans="1:7" x14ac:dyDescent="0.55000000000000004">
      <c r="A981" s="5">
        <v>46302</v>
      </c>
      <c r="B981" s="6" t="s">
        <v>29</v>
      </c>
      <c r="C981" s="6" t="s">
        <v>31</v>
      </c>
      <c r="D981" s="6" t="s">
        <v>20</v>
      </c>
      <c r="E981" s="7">
        <v>118728</v>
      </c>
      <c r="F981" s="7">
        <v>116214</v>
      </c>
      <c r="G981" s="7">
        <v>2514</v>
      </c>
    </row>
    <row r="982" spans="1:7" x14ac:dyDescent="0.55000000000000004">
      <c r="A982" s="5">
        <v>46302</v>
      </c>
      <c r="B982" s="6" t="s">
        <v>28</v>
      </c>
      <c r="C982" s="6" t="s">
        <v>24</v>
      </c>
      <c r="D982" s="6" t="s">
        <v>27</v>
      </c>
      <c r="E982" s="7">
        <v>3443</v>
      </c>
      <c r="F982" s="7">
        <v>2763</v>
      </c>
      <c r="G982" s="7">
        <v>680</v>
      </c>
    </row>
    <row r="983" spans="1:7" x14ac:dyDescent="0.55000000000000004">
      <c r="A983" s="5">
        <v>46302</v>
      </c>
      <c r="B983" s="6" t="s">
        <v>18</v>
      </c>
      <c r="C983" s="6" t="s">
        <v>31</v>
      </c>
      <c r="D983" s="6" t="s">
        <v>27</v>
      </c>
      <c r="E983" s="7">
        <v>30730</v>
      </c>
      <c r="F983" s="7">
        <v>17661</v>
      </c>
      <c r="G983" s="7">
        <v>13069</v>
      </c>
    </row>
    <row r="984" spans="1:7" x14ac:dyDescent="0.55000000000000004">
      <c r="A984" s="5">
        <v>46303</v>
      </c>
      <c r="B984" s="6" t="s">
        <v>29</v>
      </c>
      <c r="C984" s="6" t="s">
        <v>21</v>
      </c>
      <c r="D984" s="6" t="s">
        <v>22</v>
      </c>
      <c r="E984" s="7">
        <v>5699</v>
      </c>
      <c r="F984" s="7">
        <v>4802</v>
      </c>
      <c r="G984" s="7">
        <v>896</v>
      </c>
    </row>
    <row r="985" spans="1:7" x14ac:dyDescent="0.55000000000000004">
      <c r="A985" s="5">
        <v>46304</v>
      </c>
      <c r="B985" s="6" t="s">
        <v>28</v>
      </c>
      <c r="C985" s="6" t="s">
        <v>21</v>
      </c>
      <c r="D985" s="6" t="s">
        <v>27</v>
      </c>
      <c r="E985" s="7">
        <v>7353</v>
      </c>
      <c r="F985" s="7">
        <v>3911</v>
      </c>
      <c r="G985" s="7">
        <v>3442</v>
      </c>
    </row>
    <row r="986" spans="1:7" x14ac:dyDescent="0.55000000000000004">
      <c r="A986" s="5">
        <v>46307</v>
      </c>
      <c r="B986" s="6" t="s">
        <v>18</v>
      </c>
      <c r="C986" s="6" t="s">
        <v>24</v>
      </c>
      <c r="D986" s="6" t="s">
        <v>22</v>
      </c>
      <c r="E986" s="7">
        <v>30069</v>
      </c>
      <c r="F986" s="7">
        <v>23739</v>
      </c>
      <c r="G986" s="7">
        <v>6330</v>
      </c>
    </row>
    <row r="987" spans="1:7" x14ac:dyDescent="0.55000000000000004">
      <c r="A987" s="5">
        <v>46309</v>
      </c>
      <c r="B987" s="6" t="s">
        <v>29</v>
      </c>
      <c r="C987" s="6" t="s">
        <v>24</v>
      </c>
      <c r="D987" s="6" t="s">
        <v>27</v>
      </c>
      <c r="E987" s="7">
        <v>274586</v>
      </c>
      <c r="F987" s="7">
        <v>229189</v>
      </c>
      <c r="G987" s="7">
        <v>45397</v>
      </c>
    </row>
    <row r="988" spans="1:7" x14ac:dyDescent="0.55000000000000004">
      <c r="A988" s="5">
        <v>46310</v>
      </c>
      <c r="B988" s="6" t="s">
        <v>26</v>
      </c>
      <c r="C988" s="6" t="s">
        <v>19</v>
      </c>
      <c r="D988" s="6" t="s">
        <v>27</v>
      </c>
      <c r="E988" s="7">
        <v>679504</v>
      </c>
      <c r="F988" s="7">
        <v>509873</v>
      </c>
      <c r="G988" s="7">
        <v>169631</v>
      </c>
    </row>
    <row r="989" spans="1:7" x14ac:dyDescent="0.55000000000000004">
      <c r="A989" s="5">
        <v>46311</v>
      </c>
      <c r="B989" s="6" t="s">
        <v>26</v>
      </c>
      <c r="C989" s="6" t="s">
        <v>21</v>
      </c>
      <c r="D989" s="6" t="s">
        <v>22</v>
      </c>
      <c r="E989" s="7">
        <v>6791</v>
      </c>
      <c r="F989" s="7">
        <v>5476</v>
      </c>
      <c r="G989" s="7">
        <v>1314</v>
      </c>
    </row>
    <row r="990" spans="1:7" x14ac:dyDescent="0.55000000000000004">
      <c r="A990" s="5">
        <v>46311</v>
      </c>
      <c r="B990" s="6" t="s">
        <v>18</v>
      </c>
      <c r="C990" s="6" t="s">
        <v>30</v>
      </c>
      <c r="D990" s="6" t="s">
        <v>22</v>
      </c>
      <c r="E990" s="7">
        <v>19102</v>
      </c>
      <c r="F990" s="7">
        <v>16658</v>
      </c>
      <c r="G990" s="7">
        <v>2443</v>
      </c>
    </row>
    <row r="991" spans="1:7" x14ac:dyDescent="0.55000000000000004">
      <c r="A991" s="5">
        <v>46312</v>
      </c>
      <c r="B991" s="6" t="s">
        <v>28</v>
      </c>
      <c r="C991" s="6" t="s">
        <v>21</v>
      </c>
      <c r="D991" s="6" t="s">
        <v>27</v>
      </c>
      <c r="E991" s="7">
        <v>8412</v>
      </c>
      <c r="F991" s="7">
        <v>4428</v>
      </c>
      <c r="G991" s="7">
        <v>3985</v>
      </c>
    </row>
    <row r="992" spans="1:7" x14ac:dyDescent="0.55000000000000004">
      <c r="A992" s="5">
        <v>46313</v>
      </c>
      <c r="B992" s="6" t="s">
        <v>29</v>
      </c>
      <c r="C992" s="6" t="s">
        <v>19</v>
      </c>
      <c r="D992" s="6" t="s">
        <v>27</v>
      </c>
      <c r="E992" s="7">
        <v>356068</v>
      </c>
      <c r="F992" s="7">
        <v>269906</v>
      </c>
      <c r="G992" s="7">
        <v>86162</v>
      </c>
    </row>
    <row r="993" spans="1:7" x14ac:dyDescent="0.55000000000000004">
      <c r="A993" s="5">
        <v>46314</v>
      </c>
      <c r="B993" s="6" t="s">
        <v>28</v>
      </c>
      <c r="C993" s="6" t="s">
        <v>30</v>
      </c>
      <c r="D993" s="6" t="s">
        <v>20</v>
      </c>
      <c r="E993" s="7">
        <v>33134</v>
      </c>
      <c r="F993" s="7">
        <v>27846</v>
      </c>
      <c r="G993" s="7">
        <v>5288</v>
      </c>
    </row>
    <row r="994" spans="1:7" x14ac:dyDescent="0.55000000000000004">
      <c r="A994" s="5">
        <v>46314</v>
      </c>
      <c r="B994" s="6" t="s">
        <v>28</v>
      </c>
      <c r="C994" s="6" t="s">
        <v>19</v>
      </c>
      <c r="D994" s="6" t="s">
        <v>20</v>
      </c>
      <c r="E994" s="7">
        <v>36333</v>
      </c>
      <c r="F994" s="7">
        <v>30534</v>
      </c>
      <c r="G994" s="7">
        <v>5799</v>
      </c>
    </row>
    <row r="995" spans="1:7" x14ac:dyDescent="0.55000000000000004">
      <c r="A995" s="5">
        <v>46314</v>
      </c>
      <c r="B995" s="6" t="s">
        <v>23</v>
      </c>
      <c r="C995" s="6" t="s">
        <v>21</v>
      </c>
      <c r="D995" s="6" t="s">
        <v>20</v>
      </c>
      <c r="E995" s="7">
        <v>71521</v>
      </c>
      <c r="F995" s="7">
        <v>64680</v>
      </c>
      <c r="G995" s="7">
        <v>6841</v>
      </c>
    </row>
    <row r="996" spans="1:7" x14ac:dyDescent="0.55000000000000004">
      <c r="A996" s="5">
        <v>46314</v>
      </c>
      <c r="B996" s="6" t="s">
        <v>23</v>
      </c>
      <c r="C996" s="6" t="s">
        <v>24</v>
      </c>
      <c r="D996" s="6" t="s">
        <v>20</v>
      </c>
      <c r="E996" s="7">
        <v>24890</v>
      </c>
      <c r="F996" s="7">
        <v>23268</v>
      </c>
      <c r="G996" s="7">
        <v>1622</v>
      </c>
    </row>
    <row r="997" spans="1:7" x14ac:dyDescent="0.55000000000000004">
      <c r="A997" s="5">
        <v>46314</v>
      </c>
      <c r="B997" s="6" t="s">
        <v>28</v>
      </c>
      <c r="C997" s="6" t="s">
        <v>24</v>
      </c>
      <c r="D997" s="6" t="s">
        <v>27</v>
      </c>
      <c r="E997" s="7">
        <v>135979</v>
      </c>
      <c r="F997" s="7">
        <v>105221</v>
      </c>
      <c r="G997" s="7">
        <v>30757</v>
      </c>
    </row>
    <row r="998" spans="1:7" x14ac:dyDescent="0.55000000000000004">
      <c r="A998" s="5">
        <v>46314</v>
      </c>
      <c r="B998" s="6" t="s">
        <v>18</v>
      </c>
      <c r="C998" s="6" t="s">
        <v>30</v>
      </c>
      <c r="D998" s="6" t="s">
        <v>25</v>
      </c>
      <c r="E998" s="7">
        <v>197156</v>
      </c>
      <c r="F998" s="7">
        <v>167650</v>
      </c>
      <c r="G998" s="7">
        <v>29506</v>
      </c>
    </row>
    <row r="999" spans="1:7" x14ac:dyDescent="0.55000000000000004">
      <c r="A999" s="5">
        <v>46317</v>
      </c>
      <c r="B999" s="6" t="s">
        <v>26</v>
      </c>
      <c r="C999" s="6" t="s">
        <v>30</v>
      </c>
      <c r="D999" s="6" t="s">
        <v>27</v>
      </c>
      <c r="E999" s="7">
        <v>11617</v>
      </c>
      <c r="F999" s="7">
        <v>8382</v>
      </c>
      <c r="G999" s="7">
        <v>3235</v>
      </c>
    </row>
    <row r="1000" spans="1:7" x14ac:dyDescent="0.55000000000000004">
      <c r="A1000" s="5">
        <v>46318</v>
      </c>
      <c r="B1000" s="6" t="s">
        <v>29</v>
      </c>
      <c r="C1000" s="6" t="s">
        <v>21</v>
      </c>
      <c r="D1000" s="6" t="s">
        <v>22</v>
      </c>
      <c r="E1000" s="7">
        <v>2559</v>
      </c>
      <c r="F1000" s="7">
        <v>1919</v>
      </c>
      <c r="G1000" s="7">
        <v>640</v>
      </c>
    </row>
    <row r="1001" spans="1:7" x14ac:dyDescent="0.55000000000000004">
      <c r="A1001" s="5">
        <v>46320</v>
      </c>
      <c r="B1001" s="6" t="s">
        <v>29</v>
      </c>
      <c r="C1001" s="6" t="s">
        <v>31</v>
      </c>
      <c r="D1001" s="6" t="s">
        <v>20</v>
      </c>
      <c r="E1001" s="7">
        <v>97979</v>
      </c>
      <c r="F1001" s="7">
        <v>87654</v>
      </c>
      <c r="G1001" s="7">
        <v>10325</v>
      </c>
    </row>
    <row r="1002" spans="1:7" x14ac:dyDescent="0.55000000000000004">
      <c r="A1002" s="5">
        <v>46320</v>
      </c>
      <c r="B1002" s="6" t="s">
        <v>28</v>
      </c>
      <c r="C1002" s="6" t="s">
        <v>31</v>
      </c>
      <c r="D1002" s="6" t="s">
        <v>27</v>
      </c>
      <c r="E1002" s="7">
        <v>208979</v>
      </c>
      <c r="F1002" s="7">
        <v>182637</v>
      </c>
      <c r="G1002" s="7">
        <v>26342</v>
      </c>
    </row>
    <row r="1003" spans="1:7" x14ac:dyDescent="0.55000000000000004">
      <c r="A1003" s="5">
        <v>46320</v>
      </c>
      <c r="B1003" s="6" t="s">
        <v>29</v>
      </c>
      <c r="C1003" s="6" t="s">
        <v>31</v>
      </c>
      <c r="D1003" s="6" t="s">
        <v>27</v>
      </c>
      <c r="E1003" s="7">
        <v>9684</v>
      </c>
      <c r="F1003" s="7">
        <v>7281</v>
      </c>
      <c r="G1003" s="7">
        <v>2403</v>
      </c>
    </row>
    <row r="1004" spans="1:7" x14ac:dyDescent="0.55000000000000004">
      <c r="A1004" s="5">
        <v>46322</v>
      </c>
      <c r="B1004" s="6" t="s">
        <v>26</v>
      </c>
      <c r="C1004" s="6" t="s">
        <v>19</v>
      </c>
      <c r="D1004" s="6" t="s">
        <v>32</v>
      </c>
      <c r="E1004" s="7">
        <v>17622</v>
      </c>
      <c r="F1004" s="7">
        <v>13054</v>
      </c>
      <c r="G1004" s="7">
        <v>4569</v>
      </c>
    </row>
    <row r="1005" spans="1:7" x14ac:dyDescent="0.55000000000000004">
      <c r="A1005" s="5">
        <v>46322</v>
      </c>
      <c r="B1005" s="6" t="s">
        <v>23</v>
      </c>
      <c r="C1005" s="6" t="s">
        <v>19</v>
      </c>
      <c r="D1005" s="6" t="s">
        <v>27</v>
      </c>
      <c r="E1005" s="7">
        <v>10791</v>
      </c>
      <c r="F1005" s="7">
        <v>5929</v>
      </c>
      <c r="G1005" s="7">
        <v>4862</v>
      </c>
    </row>
    <row r="1006" spans="1:7" x14ac:dyDescent="0.55000000000000004">
      <c r="A1006" s="5">
        <v>46322</v>
      </c>
      <c r="B1006" s="6" t="s">
        <v>29</v>
      </c>
      <c r="C1006" s="6" t="s">
        <v>24</v>
      </c>
      <c r="D1006" s="6" t="s">
        <v>22</v>
      </c>
      <c r="E1006" s="7">
        <v>11334</v>
      </c>
      <c r="F1006" s="7">
        <v>9140</v>
      </c>
      <c r="G1006" s="7">
        <v>2194</v>
      </c>
    </row>
    <row r="1007" spans="1:7" x14ac:dyDescent="0.55000000000000004">
      <c r="A1007" s="5">
        <v>46325</v>
      </c>
      <c r="B1007" s="6" t="s">
        <v>18</v>
      </c>
      <c r="C1007" s="6" t="s">
        <v>24</v>
      </c>
      <c r="D1007" s="6" t="s">
        <v>20</v>
      </c>
      <c r="E1007" s="7">
        <v>46128</v>
      </c>
      <c r="F1007" s="7">
        <v>38766</v>
      </c>
      <c r="G1007" s="7">
        <v>7362</v>
      </c>
    </row>
    <row r="1008" spans="1:7" x14ac:dyDescent="0.55000000000000004">
      <c r="A1008" s="5">
        <v>46325</v>
      </c>
      <c r="B1008" s="6" t="s">
        <v>23</v>
      </c>
      <c r="C1008" s="6" t="s">
        <v>21</v>
      </c>
      <c r="D1008" s="6" t="s">
        <v>27</v>
      </c>
      <c r="E1008" s="7">
        <v>219324</v>
      </c>
      <c r="F1008" s="7">
        <v>169715</v>
      </c>
      <c r="G1008" s="7">
        <v>49609</v>
      </c>
    </row>
    <row r="1009" spans="1:7" x14ac:dyDescent="0.55000000000000004">
      <c r="A1009" s="5">
        <v>46325</v>
      </c>
      <c r="B1009" s="6" t="s">
        <v>26</v>
      </c>
      <c r="C1009" s="6" t="s">
        <v>21</v>
      </c>
      <c r="D1009" s="6" t="s">
        <v>27</v>
      </c>
      <c r="E1009" s="7">
        <v>225706</v>
      </c>
      <c r="F1009" s="7">
        <v>167668</v>
      </c>
      <c r="G1009" s="7">
        <v>58039</v>
      </c>
    </row>
    <row r="1010" spans="1:7" x14ac:dyDescent="0.55000000000000004">
      <c r="A1010" s="5">
        <v>46326</v>
      </c>
      <c r="B1010" s="6" t="s">
        <v>23</v>
      </c>
      <c r="C1010" s="6" t="s">
        <v>19</v>
      </c>
      <c r="D1010" s="6" t="s">
        <v>32</v>
      </c>
      <c r="E1010" s="7">
        <v>14269</v>
      </c>
      <c r="F1010" s="7">
        <v>10014</v>
      </c>
      <c r="G1010" s="7">
        <v>4256</v>
      </c>
    </row>
    <row r="1011" spans="1:7" x14ac:dyDescent="0.55000000000000004">
      <c r="A1011" s="5">
        <v>46326</v>
      </c>
      <c r="B1011" s="6" t="s">
        <v>28</v>
      </c>
      <c r="C1011" s="6" t="s">
        <v>19</v>
      </c>
      <c r="D1011" s="6" t="s">
        <v>27</v>
      </c>
      <c r="E1011" s="7">
        <v>9090</v>
      </c>
      <c r="F1011" s="7">
        <v>7550</v>
      </c>
      <c r="G1011" s="7">
        <v>1540</v>
      </c>
    </row>
    <row r="1012" spans="1:7" x14ac:dyDescent="0.55000000000000004">
      <c r="A1012" s="5">
        <v>46326</v>
      </c>
      <c r="B1012" s="6" t="s">
        <v>29</v>
      </c>
      <c r="C1012" s="6" t="s">
        <v>19</v>
      </c>
      <c r="D1012" s="6" t="s">
        <v>22</v>
      </c>
      <c r="E1012" s="7">
        <v>4453</v>
      </c>
      <c r="F1012" s="7">
        <v>3515</v>
      </c>
      <c r="G1012" s="7">
        <v>937</v>
      </c>
    </row>
    <row r="1013" spans="1:7" x14ac:dyDescent="0.55000000000000004">
      <c r="A1013" s="5">
        <v>46326</v>
      </c>
      <c r="B1013" s="6" t="s">
        <v>18</v>
      </c>
      <c r="C1013" s="6" t="s">
        <v>24</v>
      </c>
      <c r="D1013" s="6" t="s">
        <v>22</v>
      </c>
      <c r="E1013" s="7">
        <v>8871</v>
      </c>
      <c r="F1013" s="7">
        <v>7311</v>
      </c>
      <c r="G1013" s="7">
        <v>1560</v>
      </c>
    </row>
    <row r="1014" spans="1:7" x14ac:dyDescent="0.55000000000000004">
      <c r="A1014" s="5">
        <v>46327</v>
      </c>
      <c r="B1014" s="6" t="s">
        <v>26</v>
      </c>
      <c r="C1014" s="6" t="s">
        <v>21</v>
      </c>
      <c r="D1014" s="6" t="s">
        <v>27</v>
      </c>
      <c r="E1014" s="7">
        <v>15532</v>
      </c>
      <c r="F1014" s="7">
        <v>8825</v>
      </c>
      <c r="G1014" s="7">
        <v>6707</v>
      </c>
    </row>
    <row r="1015" spans="1:7" x14ac:dyDescent="0.55000000000000004">
      <c r="A1015" s="5">
        <v>46328</v>
      </c>
      <c r="B1015" s="6" t="s">
        <v>26</v>
      </c>
      <c r="C1015" s="6" t="s">
        <v>31</v>
      </c>
      <c r="D1015" s="6" t="s">
        <v>20</v>
      </c>
      <c r="E1015" s="7">
        <v>11041</v>
      </c>
      <c r="F1015" s="7">
        <v>6904</v>
      </c>
      <c r="G1015" s="7">
        <v>4137</v>
      </c>
    </row>
    <row r="1016" spans="1:7" x14ac:dyDescent="0.55000000000000004">
      <c r="A1016" s="5">
        <v>46329</v>
      </c>
      <c r="B1016" s="6" t="s">
        <v>26</v>
      </c>
      <c r="C1016" s="6" t="s">
        <v>21</v>
      </c>
      <c r="D1016" s="6" t="s">
        <v>20</v>
      </c>
      <c r="E1016" s="7">
        <v>388702</v>
      </c>
      <c r="F1016" s="7">
        <v>250250</v>
      </c>
      <c r="G1016" s="7">
        <v>138452</v>
      </c>
    </row>
    <row r="1017" spans="1:7" x14ac:dyDescent="0.55000000000000004">
      <c r="A1017" s="5">
        <v>46329</v>
      </c>
      <c r="B1017" s="6" t="s">
        <v>29</v>
      </c>
      <c r="C1017" s="6" t="s">
        <v>30</v>
      </c>
      <c r="D1017" s="6" t="s">
        <v>25</v>
      </c>
      <c r="E1017" s="7">
        <v>73719</v>
      </c>
      <c r="F1017" s="7">
        <v>70613</v>
      </c>
      <c r="G1017" s="7">
        <v>3107</v>
      </c>
    </row>
    <row r="1018" spans="1:7" x14ac:dyDescent="0.55000000000000004">
      <c r="A1018" s="5">
        <v>46331</v>
      </c>
      <c r="B1018" s="6" t="s">
        <v>28</v>
      </c>
      <c r="C1018" s="6" t="s">
        <v>24</v>
      </c>
      <c r="D1018" s="6" t="s">
        <v>27</v>
      </c>
      <c r="E1018" s="7">
        <v>6552</v>
      </c>
      <c r="F1018" s="7">
        <v>5087</v>
      </c>
      <c r="G1018" s="7">
        <v>1465</v>
      </c>
    </row>
    <row r="1019" spans="1:7" x14ac:dyDescent="0.55000000000000004">
      <c r="A1019" s="5">
        <v>46332</v>
      </c>
      <c r="B1019" s="6" t="s">
        <v>26</v>
      </c>
      <c r="C1019" s="6" t="s">
        <v>21</v>
      </c>
      <c r="D1019" s="6" t="s">
        <v>27</v>
      </c>
      <c r="E1019" s="7">
        <v>239051</v>
      </c>
      <c r="F1019" s="7">
        <v>188916</v>
      </c>
      <c r="G1019" s="7">
        <v>50135</v>
      </c>
    </row>
    <row r="1020" spans="1:7" x14ac:dyDescent="0.55000000000000004">
      <c r="A1020" s="5">
        <v>46334</v>
      </c>
      <c r="B1020" s="6" t="s">
        <v>29</v>
      </c>
      <c r="C1020" s="6" t="s">
        <v>30</v>
      </c>
      <c r="D1020" s="6" t="s">
        <v>20</v>
      </c>
      <c r="E1020" s="7">
        <v>84931</v>
      </c>
      <c r="F1020" s="7">
        <v>75981</v>
      </c>
      <c r="G1020" s="7">
        <v>8950</v>
      </c>
    </row>
    <row r="1021" spans="1:7" x14ac:dyDescent="0.55000000000000004">
      <c r="A1021" s="5">
        <v>46334</v>
      </c>
      <c r="B1021" s="6" t="s">
        <v>28</v>
      </c>
      <c r="C1021" s="6" t="s">
        <v>21</v>
      </c>
      <c r="D1021" s="6" t="s">
        <v>27</v>
      </c>
      <c r="E1021" s="7">
        <v>230865</v>
      </c>
      <c r="F1021" s="7">
        <v>188461</v>
      </c>
      <c r="G1021" s="7">
        <v>42404</v>
      </c>
    </row>
    <row r="1022" spans="1:7" x14ac:dyDescent="0.55000000000000004">
      <c r="A1022" s="5">
        <v>46335</v>
      </c>
      <c r="B1022" s="6" t="s">
        <v>18</v>
      </c>
      <c r="C1022" s="6" t="s">
        <v>30</v>
      </c>
      <c r="D1022" s="6" t="s">
        <v>20</v>
      </c>
      <c r="E1022" s="7">
        <v>98373</v>
      </c>
      <c r="F1022" s="7">
        <v>84378</v>
      </c>
      <c r="G1022" s="7">
        <v>13995</v>
      </c>
    </row>
    <row r="1023" spans="1:7" x14ac:dyDescent="0.55000000000000004">
      <c r="A1023" s="5">
        <v>46335</v>
      </c>
      <c r="B1023" s="6" t="s">
        <v>26</v>
      </c>
      <c r="C1023" s="6" t="s">
        <v>30</v>
      </c>
      <c r="D1023" s="6" t="s">
        <v>20</v>
      </c>
      <c r="E1023" s="7">
        <v>160864</v>
      </c>
      <c r="F1023" s="7">
        <v>135191</v>
      </c>
      <c r="G1023" s="7">
        <v>25673</v>
      </c>
    </row>
    <row r="1024" spans="1:7" x14ac:dyDescent="0.55000000000000004">
      <c r="A1024" s="5">
        <v>46336</v>
      </c>
      <c r="B1024" s="6" t="s">
        <v>18</v>
      </c>
      <c r="C1024" s="6" t="s">
        <v>19</v>
      </c>
      <c r="D1024" s="6" t="s">
        <v>27</v>
      </c>
      <c r="E1024" s="7">
        <v>14080</v>
      </c>
      <c r="F1024" s="7">
        <v>11051</v>
      </c>
      <c r="G1024" s="7">
        <v>3028</v>
      </c>
    </row>
    <row r="1025" spans="1:7" x14ac:dyDescent="0.55000000000000004">
      <c r="A1025" s="5">
        <v>46338</v>
      </c>
      <c r="B1025" s="6" t="s">
        <v>18</v>
      </c>
      <c r="C1025" s="6" t="s">
        <v>30</v>
      </c>
      <c r="D1025" s="6" t="s">
        <v>32</v>
      </c>
      <c r="E1025" s="7">
        <v>27735</v>
      </c>
      <c r="F1025" s="7">
        <v>21253</v>
      </c>
      <c r="G1025" s="7">
        <v>6482</v>
      </c>
    </row>
    <row r="1026" spans="1:7" x14ac:dyDescent="0.55000000000000004">
      <c r="A1026" s="5">
        <v>46339</v>
      </c>
      <c r="B1026" s="6" t="s">
        <v>26</v>
      </c>
      <c r="C1026" s="6" t="s">
        <v>30</v>
      </c>
      <c r="D1026" s="6" t="s">
        <v>27</v>
      </c>
      <c r="E1026" s="7">
        <v>12310</v>
      </c>
      <c r="F1026" s="7">
        <v>6839</v>
      </c>
      <c r="G1026" s="7">
        <v>5471</v>
      </c>
    </row>
    <row r="1027" spans="1:7" x14ac:dyDescent="0.55000000000000004">
      <c r="A1027" s="5">
        <v>46340</v>
      </c>
      <c r="B1027" s="6" t="s">
        <v>18</v>
      </c>
      <c r="C1027" s="6" t="s">
        <v>31</v>
      </c>
      <c r="D1027" s="6" t="s">
        <v>27</v>
      </c>
      <c r="E1027" s="7">
        <v>114423</v>
      </c>
      <c r="F1027" s="7">
        <v>85859</v>
      </c>
      <c r="G1027" s="7">
        <v>28564</v>
      </c>
    </row>
    <row r="1028" spans="1:7" x14ac:dyDescent="0.55000000000000004">
      <c r="A1028" s="5">
        <v>46341</v>
      </c>
      <c r="B1028" s="6" t="s">
        <v>26</v>
      </c>
      <c r="C1028" s="6" t="s">
        <v>21</v>
      </c>
      <c r="D1028" s="6" t="s">
        <v>20</v>
      </c>
      <c r="E1028" s="7">
        <v>264089</v>
      </c>
      <c r="F1028" s="7">
        <v>221941</v>
      </c>
      <c r="G1028" s="7">
        <v>42148</v>
      </c>
    </row>
    <row r="1029" spans="1:7" x14ac:dyDescent="0.55000000000000004">
      <c r="A1029" s="5">
        <v>46341</v>
      </c>
      <c r="B1029" s="6" t="s">
        <v>18</v>
      </c>
      <c r="C1029" s="6" t="s">
        <v>19</v>
      </c>
      <c r="D1029" s="6" t="s">
        <v>20</v>
      </c>
      <c r="E1029" s="7">
        <v>363168</v>
      </c>
      <c r="F1029" s="7">
        <v>308322</v>
      </c>
      <c r="G1029" s="7">
        <v>54846</v>
      </c>
    </row>
    <row r="1030" spans="1:7" x14ac:dyDescent="0.55000000000000004">
      <c r="A1030" s="5">
        <v>46341</v>
      </c>
      <c r="B1030" s="6" t="s">
        <v>26</v>
      </c>
      <c r="C1030" s="6" t="s">
        <v>31</v>
      </c>
      <c r="D1030" s="6" t="s">
        <v>27</v>
      </c>
      <c r="E1030" s="7">
        <v>410258</v>
      </c>
      <c r="F1030" s="7">
        <v>354376</v>
      </c>
      <c r="G1030" s="7">
        <v>55882</v>
      </c>
    </row>
    <row r="1031" spans="1:7" x14ac:dyDescent="0.55000000000000004">
      <c r="A1031" s="5">
        <v>46342</v>
      </c>
      <c r="B1031" s="6" t="s">
        <v>29</v>
      </c>
      <c r="C1031" s="6" t="s">
        <v>24</v>
      </c>
      <c r="D1031" s="6" t="s">
        <v>27</v>
      </c>
      <c r="E1031" s="7">
        <v>145698</v>
      </c>
      <c r="F1031" s="7">
        <v>118937</v>
      </c>
      <c r="G1031" s="7">
        <v>26761</v>
      </c>
    </row>
    <row r="1032" spans="1:7" x14ac:dyDescent="0.55000000000000004">
      <c r="A1032" s="5">
        <v>46342</v>
      </c>
      <c r="B1032" s="6" t="s">
        <v>23</v>
      </c>
      <c r="C1032" s="6" t="s">
        <v>19</v>
      </c>
      <c r="D1032" s="6" t="s">
        <v>27</v>
      </c>
      <c r="E1032" s="7">
        <v>382209</v>
      </c>
      <c r="F1032" s="7">
        <v>308616</v>
      </c>
      <c r="G1032" s="7">
        <v>73593</v>
      </c>
    </row>
    <row r="1033" spans="1:7" x14ac:dyDescent="0.55000000000000004">
      <c r="A1033" s="5">
        <v>46343</v>
      </c>
      <c r="B1033" s="6" t="s">
        <v>26</v>
      </c>
      <c r="C1033" s="6" t="s">
        <v>30</v>
      </c>
      <c r="D1033" s="6" t="s">
        <v>32</v>
      </c>
      <c r="E1033" s="7">
        <v>12611</v>
      </c>
      <c r="F1033" s="7">
        <v>9891</v>
      </c>
      <c r="G1033" s="7">
        <v>2720</v>
      </c>
    </row>
    <row r="1034" spans="1:7" x14ac:dyDescent="0.55000000000000004">
      <c r="A1034" s="5">
        <v>46343</v>
      </c>
      <c r="B1034" s="6" t="s">
        <v>23</v>
      </c>
      <c r="C1034" s="6" t="s">
        <v>30</v>
      </c>
      <c r="D1034" s="6" t="s">
        <v>20</v>
      </c>
      <c r="E1034" s="7">
        <v>32750</v>
      </c>
      <c r="F1034" s="7">
        <v>27804</v>
      </c>
      <c r="G1034" s="7">
        <v>4946</v>
      </c>
    </row>
    <row r="1035" spans="1:7" x14ac:dyDescent="0.55000000000000004">
      <c r="A1035" s="5">
        <v>46344</v>
      </c>
      <c r="B1035" s="6" t="s">
        <v>29</v>
      </c>
      <c r="C1035" s="6" t="s">
        <v>24</v>
      </c>
      <c r="D1035" s="6" t="s">
        <v>22</v>
      </c>
      <c r="E1035" s="7">
        <v>15580</v>
      </c>
      <c r="F1035" s="7">
        <v>12841</v>
      </c>
      <c r="G1035" s="7">
        <v>2739</v>
      </c>
    </row>
    <row r="1036" spans="1:7" x14ac:dyDescent="0.55000000000000004">
      <c r="A1036" s="5">
        <v>46345</v>
      </c>
      <c r="B1036" s="6" t="s">
        <v>26</v>
      </c>
      <c r="C1036" s="6" t="s">
        <v>24</v>
      </c>
      <c r="D1036" s="6" t="s">
        <v>25</v>
      </c>
      <c r="E1036" s="7">
        <v>43747</v>
      </c>
      <c r="F1036" s="7">
        <v>39200</v>
      </c>
      <c r="G1036" s="7">
        <v>4547</v>
      </c>
    </row>
    <row r="1037" spans="1:7" x14ac:dyDescent="0.55000000000000004">
      <c r="A1037" s="5">
        <v>46346</v>
      </c>
      <c r="B1037" s="6" t="s">
        <v>28</v>
      </c>
      <c r="C1037" s="6" t="s">
        <v>30</v>
      </c>
      <c r="D1037" s="6" t="s">
        <v>27</v>
      </c>
      <c r="E1037" s="7">
        <v>30630</v>
      </c>
      <c r="F1037" s="7">
        <v>16647</v>
      </c>
      <c r="G1037" s="7">
        <v>13983</v>
      </c>
    </row>
    <row r="1038" spans="1:7" x14ac:dyDescent="0.55000000000000004">
      <c r="A1038" s="5">
        <v>46347</v>
      </c>
      <c r="B1038" s="6" t="s">
        <v>28</v>
      </c>
      <c r="C1038" s="6" t="s">
        <v>24</v>
      </c>
      <c r="D1038" s="6" t="s">
        <v>27</v>
      </c>
      <c r="E1038" s="7">
        <v>29106</v>
      </c>
      <c r="F1038" s="7">
        <v>24570</v>
      </c>
      <c r="G1038" s="7">
        <v>4536</v>
      </c>
    </row>
    <row r="1039" spans="1:7" x14ac:dyDescent="0.55000000000000004">
      <c r="A1039" s="5">
        <v>46347</v>
      </c>
      <c r="B1039" s="6" t="s">
        <v>18</v>
      </c>
      <c r="C1039" s="6" t="s">
        <v>31</v>
      </c>
      <c r="D1039" s="6" t="s">
        <v>27</v>
      </c>
      <c r="E1039" s="7">
        <v>740534</v>
      </c>
      <c r="F1039" s="7">
        <v>632312</v>
      </c>
      <c r="G1039" s="7">
        <v>108223</v>
      </c>
    </row>
    <row r="1040" spans="1:7" x14ac:dyDescent="0.55000000000000004">
      <c r="A1040" s="5">
        <v>46347</v>
      </c>
      <c r="B1040" s="6" t="s">
        <v>26</v>
      </c>
      <c r="C1040" s="6" t="s">
        <v>24</v>
      </c>
      <c r="D1040" s="6" t="s">
        <v>25</v>
      </c>
      <c r="E1040" s="7">
        <v>225855</v>
      </c>
      <c r="F1040" s="7">
        <v>188213</v>
      </c>
      <c r="G1040" s="7">
        <v>37643</v>
      </c>
    </row>
    <row r="1041" spans="1:7" x14ac:dyDescent="0.55000000000000004">
      <c r="A1041" s="5">
        <v>46348</v>
      </c>
      <c r="B1041" s="6" t="s">
        <v>18</v>
      </c>
      <c r="C1041" s="6" t="s">
        <v>31</v>
      </c>
      <c r="D1041" s="6" t="s">
        <v>27</v>
      </c>
      <c r="E1041" s="7">
        <v>3476</v>
      </c>
      <c r="F1041" s="7">
        <v>2699</v>
      </c>
      <c r="G1041" s="7">
        <v>777</v>
      </c>
    </row>
    <row r="1042" spans="1:7" x14ac:dyDescent="0.55000000000000004">
      <c r="A1042" s="5">
        <v>46349</v>
      </c>
      <c r="B1042" s="6" t="s">
        <v>18</v>
      </c>
      <c r="C1042" s="6" t="s">
        <v>30</v>
      </c>
      <c r="D1042" s="6" t="s">
        <v>20</v>
      </c>
      <c r="E1042" s="7">
        <v>114899</v>
      </c>
      <c r="F1042" s="7">
        <v>106218</v>
      </c>
      <c r="G1042" s="7">
        <v>8681</v>
      </c>
    </row>
    <row r="1043" spans="1:7" x14ac:dyDescent="0.55000000000000004">
      <c r="A1043" s="5">
        <v>46349</v>
      </c>
      <c r="B1043" s="6" t="s">
        <v>28</v>
      </c>
      <c r="C1043" s="6" t="s">
        <v>30</v>
      </c>
      <c r="D1043" s="6" t="s">
        <v>27</v>
      </c>
      <c r="E1043" s="7">
        <v>1152245</v>
      </c>
      <c r="F1043" s="7">
        <v>891618</v>
      </c>
      <c r="G1043" s="7">
        <v>260627</v>
      </c>
    </row>
    <row r="1044" spans="1:7" x14ac:dyDescent="0.55000000000000004">
      <c r="A1044" s="5">
        <v>46349</v>
      </c>
      <c r="B1044" s="6" t="s">
        <v>28</v>
      </c>
      <c r="C1044" s="6" t="s">
        <v>19</v>
      </c>
      <c r="D1044" s="6" t="s">
        <v>27</v>
      </c>
      <c r="E1044" s="7">
        <v>17766</v>
      </c>
      <c r="F1044" s="7">
        <v>10329</v>
      </c>
      <c r="G1044" s="7">
        <v>7437</v>
      </c>
    </row>
    <row r="1045" spans="1:7" x14ac:dyDescent="0.55000000000000004">
      <c r="A1045" s="5">
        <v>46349</v>
      </c>
      <c r="B1045" s="6" t="s">
        <v>29</v>
      </c>
      <c r="C1045" s="6" t="s">
        <v>24</v>
      </c>
      <c r="D1045" s="6" t="s">
        <v>25</v>
      </c>
      <c r="E1045" s="7">
        <v>26651</v>
      </c>
      <c r="F1045" s="7">
        <v>22663</v>
      </c>
      <c r="G1045" s="7">
        <v>3989</v>
      </c>
    </row>
    <row r="1046" spans="1:7" x14ac:dyDescent="0.55000000000000004">
      <c r="A1046" s="5">
        <v>46350</v>
      </c>
      <c r="B1046" s="6" t="s">
        <v>26</v>
      </c>
      <c r="C1046" s="6" t="s">
        <v>30</v>
      </c>
      <c r="D1046" s="6" t="s">
        <v>20</v>
      </c>
      <c r="E1046" s="7">
        <v>97233</v>
      </c>
      <c r="F1046" s="7">
        <v>85156</v>
      </c>
      <c r="G1046" s="7">
        <v>12077</v>
      </c>
    </row>
    <row r="1047" spans="1:7" x14ac:dyDescent="0.55000000000000004">
      <c r="A1047" s="5">
        <v>46352</v>
      </c>
      <c r="B1047" s="6" t="s">
        <v>18</v>
      </c>
      <c r="C1047" s="6" t="s">
        <v>31</v>
      </c>
      <c r="D1047" s="6" t="s">
        <v>27</v>
      </c>
      <c r="E1047" s="7">
        <v>31777</v>
      </c>
      <c r="F1047" s="7">
        <v>16551</v>
      </c>
      <c r="G1047" s="7">
        <v>15226</v>
      </c>
    </row>
    <row r="1048" spans="1:7" x14ac:dyDescent="0.55000000000000004">
      <c r="A1048" s="5">
        <v>46353</v>
      </c>
      <c r="B1048" s="6" t="s">
        <v>18</v>
      </c>
      <c r="C1048" s="6" t="s">
        <v>31</v>
      </c>
      <c r="D1048" s="6" t="s">
        <v>27</v>
      </c>
      <c r="E1048" s="7">
        <v>12025</v>
      </c>
      <c r="F1048" s="7">
        <v>9760</v>
      </c>
      <c r="G1048" s="7">
        <v>2264</v>
      </c>
    </row>
    <row r="1049" spans="1:7" x14ac:dyDescent="0.55000000000000004">
      <c r="A1049" s="5">
        <v>46354</v>
      </c>
      <c r="B1049" s="6" t="s">
        <v>26</v>
      </c>
      <c r="C1049" s="6" t="s">
        <v>30</v>
      </c>
      <c r="D1049" s="6" t="s">
        <v>32</v>
      </c>
      <c r="E1049" s="7">
        <v>18758</v>
      </c>
      <c r="F1049" s="7">
        <v>13304</v>
      </c>
      <c r="G1049" s="7">
        <v>5454</v>
      </c>
    </row>
    <row r="1050" spans="1:7" x14ac:dyDescent="0.55000000000000004">
      <c r="A1050" s="5">
        <v>46354</v>
      </c>
      <c r="B1050" s="6" t="s">
        <v>18</v>
      </c>
      <c r="C1050" s="6" t="s">
        <v>30</v>
      </c>
      <c r="D1050" s="6" t="s">
        <v>20</v>
      </c>
      <c r="E1050" s="7">
        <v>59746</v>
      </c>
      <c r="F1050" s="7">
        <v>57136</v>
      </c>
      <c r="G1050" s="7">
        <v>2610</v>
      </c>
    </row>
    <row r="1051" spans="1:7" x14ac:dyDescent="0.55000000000000004">
      <c r="A1051" s="5">
        <v>46354</v>
      </c>
      <c r="B1051" s="6" t="s">
        <v>28</v>
      </c>
      <c r="C1051" s="6" t="s">
        <v>31</v>
      </c>
      <c r="D1051" s="6" t="s">
        <v>20</v>
      </c>
      <c r="E1051" s="7">
        <v>430999</v>
      </c>
      <c r="F1051" s="7">
        <v>421872</v>
      </c>
      <c r="G1051" s="7">
        <v>9127</v>
      </c>
    </row>
    <row r="1052" spans="1:7" x14ac:dyDescent="0.55000000000000004">
      <c r="A1052" s="5">
        <v>46354</v>
      </c>
      <c r="B1052" s="6" t="s">
        <v>28</v>
      </c>
      <c r="C1052" s="6" t="s">
        <v>21</v>
      </c>
      <c r="D1052" s="6" t="s">
        <v>27</v>
      </c>
      <c r="E1052" s="7">
        <v>16084</v>
      </c>
      <c r="F1052" s="7">
        <v>9244</v>
      </c>
      <c r="G1052" s="7">
        <v>6840</v>
      </c>
    </row>
    <row r="1053" spans="1:7" x14ac:dyDescent="0.55000000000000004">
      <c r="A1053" s="5">
        <v>46354</v>
      </c>
      <c r="B1053" s="6" t="s">
        <v>18</v>
      </c>
      <c r="C1053" s="6" t="s">
        <v>30</v>
      </c>
      <c r="D1053" s="6" t="s">
        <v>25</v>
      </c>
      <c r="E1053" s="7">
        <v>674275</v>
      </c>
      <c r="F1053" s="7">
        <v>573363</v>
      </c>
      <c r="G1053" s="7">
        <v>100912</v>
      </c>
    </row>
    <row r="1054" spans="1:7" x14ac:dyDescent="0.55000000000000004">
      <c r="A1054" s="5">
        <v>46355</v>
      </c>
      <c r="B1054" s="6" t="s">
        <v>26</v>
      </c>
      <c r="C1054" s="6" t="s">
        <v>30</v>
      </c>
      <c r="D1054" s="6" t="s">
        <v>27</v>
      </c>
      <c r="E1054" s="7">
        <v>12864</v>
      </c>
      <c r="F1054" s="7">
        <v>6916</v>
      </c>
      <c r="G1054" s="7">
        <v>5948</v>
      </c>
    </row>
    <row r="1055" spans="1:7" x14ac:dyDescent="0.55000000000000004">
      <c r="A1055" s="5">
        <v>46355</v>
      </c>
      <c r="B1055" s="6" t="s">
        <v>26</v>
      </c>
      <c r="C1055" s="6" t="s">
        <v>21</v>
      </c>
      <c r="D1055" s="6" t="s">
        <v>22</v>
      </c>
      <c r="E1055" s="7">
        <v>1170</v>
      </c>
      <c r="F1055" s="7">
        <v>964</v>
      </c>
      <c r="G1055" s="7">
        <v>206</v>
      </c>
    </row>
    <row r="1056" spans="1:7" x14ac:dyDescent="0.55000000000000004">
      <c r="A1056" s="5">
        <v>46356</v>
      </c>
      <c r="B1056" s="6" t="s">
        <v>28</v>
      </c>
      <c r="C1056" s="6" t="s">
        <v>30</v>
      </c>
      <c r="D1056" s="6" t="s">
        <v>20</v>
      </c>
      <c r="E1056" s="7">
        <v>161860</v>
      </c>
      <c r="F1056" s="7">
        <v>141755</v>
      </c>
      <c r="G1056" s="7">
        <v>20105</v>
      </c>
    </row>
    <row r="1057" spans="1:7" x14ac:dyDescent="0.55000000000000004">
      <c r="A1057" s="5">
        <v>46356</v>
      </c>
      <c r="B1057" s="6" t="s">
        <v>18</v>
      </c>
      <c r="C1057" s="6" t="s">
        <v>19</v>
      </c>
      <c r="D1057" s="6" t="s">
        <v>22</v>
      </c>
      <c r="E1057" s="7">
        <v>6768</v>
      </c>
      <c r="F1057" s="7">
        <v>5076</v>
      </c>
      <c r="G1057" s="7">
        <v>1692</v>
      </c>
    </row>
    <row r="1058" spans="1:7" x14ac:dyDescent="0.55000000000000004">
      <c r="A1058" s="5">
        <v>46358</v>
      </c>
      <c r="B1058" s="6" t="s">
        <v>29</v>
      </c>
      <c r="C1058" s="6" t="s">
        <v>30</v>
      </c>
      <c r="D1058" s="6" t="s">
        <v>27</v>
      </c>
      <c r="E1058" s="7">
        <v>17653</v>
      </c>
      <c r="F1058" s="7">
        <v>9700</v>
      </c>
      <c r="G1058" s="7">
        <v>7954</v>
      </c>
    </row>
    <row r="1059" spans="1:7" x14ac:dyDescent="0.55000000000000004">
      <c r="A1059" s="5">
        <v>46358</v>
      </c>
      <c r="B1059" s="6" t="s">
        <v>29</v>
      </c>
      <c r="C1059" s="6" t="s">
        <v>24</v>
      </c>
      <c r="D1059" s="6" t="s">
        <v>27</v>
      </c>
      <c r="E1059" s="7">
        <v>223815</v>
      </c>
      <c r="F1059" s="7">
        <v>186812</v>
      </c>
      <c r="G1059" s="7">
        <v>37003</v>
      </c>
    </row>
    <row r="1060" spans="1:7" x14ac:dyDescent="0.55000000000000004">
      <c r="A1060" s="5">
        <v>46359</v>
      </c>
      <c r="B1060" s="6" t="s">
        <v>28</v>
      </c>
      <c r="C1060" s="6" t="s">
        <v>19</v>
      </c>
      <c r="D1060" s="6" t="s">
        <v>20</v>
      </c>
      <c r="E1060" s="7">
        <v>16492</v>
      </c>
      <c r="F1060" s="7">
        <v>13860</v>
      </c>
      <c r="G1060" s="7">
        <v>2632</v>
      </c>
    </row>
    <row r="1061" spans="1:7" x14ac:dyDescent="0.55000000000000004">
      <c r="A1061" s="5">
        <v>46360</v>
      </c>
      <c r="B1061" s="6" t="s">
        <v>26</v>
      </c>
      <c r="C1061" s="6" t="s">
        <v>24</v>
      </c>
      <c r="D1061" s="6" t="s">
        <v>27</v>
      </c>
      <c r="E1061" s="7">
        <v>172264</v>
      </c>
      <c r="F1061" s="7">
        <v>136136</v>
      </c>
      <c r="G1061" s="7">
        <v>36128</v>
      </c>
    </row>
    <row r="1062" spans="1:7" x14ac:dyDescent="0.55000000000000004">
      <c r="A1062" s="5">
        <v>46360</v>
      </c>
      <c r="B1062" s="6" t="s">
        <v>26</v>
      </c>
      <c r="C1062" s="6" t="s">
        <v>24</v>
      </c>
      <c r="D1062" s="6" t="s">
        <v>27</v>
      </c>
      <c r="E1062" s="7">
        <v>202483</v>
      </c>
      <c r="F1062" s="7">
        <v>174902</v>
      </c>
      <c r="G1062" s="7">
        <v>27581</v>
      </c>
    </row>
    <row r="1063" spans="1:7" x14ac:dyDescent="0.55000000000000004">
      <c r="A1063" s="5">
        <v>46361</v>
      </c>
      <c r="B1063" s="6" t="s">
        <v>26</v>
      </c>
      <c r="C1063" s="6" t="s">
        <v>19</v>
      </c>
      <c r="D1063" s="6" t="s">
        <v>27</v>
      </c>
      <c r="E1063" s="7">
        <v>38018</v>
      </c>
      <c r="F1063" s="7">
        <v>19009</v>
      </c>
      <c r="G1063" s="7">
        <v>19009</v>
      </c>
    </row>
    <row r="1064" spans="1:7" x14ac:dyDescent="0.55000000000000004">
      <c r="A1064" s="5">
        <v>46362</v>
      </c>
      <c r="B1064" s="6" t="s">
        <v>23</v>
      </c>
      <c r="C1064" s="6" t="s">
        <v>31</v>
      </c>
      <c r="D1064" s="6" t="s">
        <v>32</v>
      </c>
      <c r="E1064" s="7">
        <v>12968</v>
      </c>
      <c r="F1064" s="7">
        <v>8645</v>
      </c>
      <c r="G1064" s="7">
        <v>4323</v>
      </c>
    </row>
    <row r="1065" spans="1:7" x14ac:dyDescent="0.55000000000000004">
      <c r="A1065" s="5">
        <v>46363</v>
      </c>
      <c r="B1065" s="6" t="s">
        <v>23</v>
      </c>
      <c r="C1065" s="6" t="s">
        <v>30</v>
      </c>
      <c r="D1065" s="6" t="s">
        <v>25</v>
      </c>
      <c r="E1065" s="7">
        <v>245086</v>
      </c>
      <c r="F1065" s="7">
        <v>224438</v>
      </c>
      <c r="G1065" s="7">
        <v>20648</v>
      </c>
    </row>
    <row r="1066" spans="1:7" x14ac:dyDescent="0.55000000000000004">
      <c r="A1066" s="5">
        <v>46363</v>
      </c>
      <c r="B1066" s="6" t="s">
        <v>26</v>
      </c>
      <c r="C1066" s="6" t="s">
        <v>30</v>
      </c>
      <c r="D1066" s="6" t="s">
        <v>22</v>
      </c>
      <c r="E1066" s="7">
        <v>16256</v>
      </c>
      <c r="F1066" s="7">
        <v>13699</v>
      </c>
      <c r="G1066" s="7">
        <v>2557</v>
      </c>
    </row>
    <row r="1067" spans="1:7" x14ac:dyDescent="0.55000000000000004">
      <c r="A1067" s="5">
        <v>46365</v>
      </c>
      <c r="B1067" s="6" t="s">
        <v>26</v>
      </c>
      <c r="C1067" s="6" t="s">
        <v>21</v>
      </c>
      <c r="D1067" s="6" t="s">
        <v>27</v>
      </c>
      <c r="E1067" s="7">
        <v>6869</v>
      </c>
      <c r="F1067" s="7">
        <v>3616</v>
      </c>
      <c r="G1067" s="7">
        <v>3254</v>
      </c>
    </row>
    <row r="1068" spans="1:7" x14ac:dyDescent="0.55000000000000004">
      <c r="A1068" s="5">
        <v>46365</v>
      </c>
      <c r="B1068" s="6" t="s">
        <v>26</v>
      </c>
      <c r="C1068" s="6" t="s">
        <v>21</v>
      </c>
      <c r="D1068" s="6" t="s">
        <v>27</v>
      </c>
      <c r="E1068" s="7">
        <v>1743</v>
      </c>
      <c r="F1068" s="7">
        <v>1026</v>
      </c>
      <c r="G1068" s="7">
        <v>718</v>
      </c>
    </row>
    <row r="1069" spans="1:7" x14ac:dyDescent="0.55000000000000004">
      <c r="A1069" s="5">
        <v>46366</v>
      </c>
      <c r="B1069" s="6" t="s">
        <v>23</v>
      </c>
      <c r="C1069" s="6" t="s">
        <v>30</v>
      </c>
      <c r="D1069" s="6" t="s">
        <v>32</v>
      </c>
      <c r="E1069" s="7">
        <v>24626</v>
      </c>
      <c r="F1069" s="7">
        <v>16583</v>
      </c>
      <c r="G1069" s="7">
        <v>8043</v>
      </c>
    </row>
    <row r="1070" spans="1:7" x14ac:dyDescent="0.55000000000000004">
      <c r="A1070" s="5">
        <v>46366</v>
      </c>
      <c r="B1070" s="6" t="s">
        <v>23</v>
      </c>
      <c r="C1070" s="6" t="s">
        <v>19</v>
      </c>
      <c r="D1070" s="6" t="s">
        <v>27</v>
      </c>
      <c r="E1070" s="7">
        <v>6612</v>
      </c>
      <c r="F1070" s="7">
        <v>3633</v>
      </c>
      <c r="G1070" s="7">
        <v>2979</v>
      </c>
    </row>
    <row r="1071" spans="1:7" x14ac:dyDescent="0.55000000000000004">
      <c r="A1071" s="5">
        <v>46366</v>
      </c>
      <c r="B1071" s="6" t="s">
        <v>28</v>
      </c>
      <c r="C1071" s="6" t="s">
        <v>31</v>
      </c>
      <c r="D1071" s="6" t="s">
        <v>25</v>
      </c>
      <c r="E1071" s="7">
        <v>263932</v>
      </c>
      <c r="F1071" s="7">
        <v>236499</v>
      </c>
      <c r="G1071" s="7">
        <v>27434</v>
      </c>
    </row>
    <row r="1072" spans="1:7" x14ac:dyDescent="0.55000000000000004">
      <c r="A1072" s="5">
        <v>46367</v>
      </c>
      <c r="B1072" s="6" t="s">
        <v>28</v>
      </c>
      <c r="C1072" s="6" t="s">
        <v>24</v>
      </c>
      <c r="D1072" s="6" t="s">
        <v>20</v>
      </c>
      <c r="E1072" s="7">
        <v>173939</v>
      </c>
      <c r="F1072" s="7">
        <v>152334</v>
      </c>
      <c r="G1072" s="7">
        <v>21605</v>
      </c>
    </row>
    <row r="1073" spans="1:7" x14ac:dyDescent="0.55000000000000004">
      <c r="A1073" s="5">
        <v>46370</v>
      </c>
      <c r="B1073" s="6" t="s">
        <v>23</v>
      </c>
      <c r="C1073" s="6" t="s">
        <v>24</v>
      </c>
      <c r="D1073" s="6" t="s">
        <v>27</v>
      </c>
      <c r="E1073" s="7">
        <v>13733</v>
      </c>
      <c r="F1073" s="7">
        <v>7893</v>
      </c>
      <c r="G1073" s="7">
        <v>5840</v>
      </c>
    </row>
    <row r="1074" spans="1:7" x14ac:dyDescent="0.55000000000000004">
      <c r="A1074" s="5">
        <v>46371</v>
      </c>
      <c r="B1074" s="6" t="s">
        <v>23</v>
      </c>
      <c r="C1074" s="6" t="s">
        <v>31</v>
      </c>
      <c r="D1074" s="6" t="s">
        <v>32</v>
      </c>
      <c r="E1074" s="7">
        <v>10236</v>
      </c>
      <c r="F1074" s="7">
        <v>7109</v>
      </c>
      <c r="G1074" s="7">
        <v>3128</v>
      </c>
    </row>
    <row r="1075" spans="1:7" x14ac:dyDescent="0.55000000000000004">
      <c r="A1075" s="5">
        <v>46371</v>
      </c>
      <c r="B1075" s="6" t="s">
        <v>29</v>
      </c>
      <c r="C1075" s="6" t="s">
        <v>31</v>
      </c>
      <c r="D1075" s="6" t="s">
        <v>27</v>
      </c>
      <c r="E1075" s="7">
        <v>3602</v>
      </c>
      <c r="F1075" s="7">
        <v>2797</v>
      </c>
      <c r="G1075" s="7">
        <v>805</v>
      </c>
    </row>
    <row r="1076" spans="1:7" x14ac:dyDescent="0.55000000000000004">
      <c r="A1076" s="5">
        <v>46371</v>
      </c>
      <c r="B1076" s="6" t="s">
        <v>23</v>
      </c>
      <c r="C1076" s="6" t="s">
        <v>31</v>
      </c>
      <c r="D1076" s="6" t="s">
        <v>22</v>
      </c>
      <c r="E1076" s="7">
        <v>3757</v>
      </c>
      <c r="F1076" s="7">
        <v>3166</v>
      </c>
      <c r="G1076" s="7">
        <v>591</v>
      </c>
    </row>
    <row r="1077" spans="1:7" x14ac:dyDescent="0.55000000000000004">
      <c r="A1077" s="5">
        <v>46372</v>
      </c>
      <c r="B1077" s="6" t="s">
        <v>26</v>
      </c>
      <c r="C1077" s="6" t="s">
        <v>24</v>
      </c>
      <c r="D1077" s="6" t="s">
        <v>27</v>
      </c>
      <c r="E1077" s="7">
        <v>71998</v>
      </c>
      <c r="F1077" s="7">
        <v>40448</v>
      </c>
      <c r="G1077" s="7">
        <v>31550</v>
      </c>
    </row>
    <row r="1078" spans="1:7" x14ac:dyDescent="0.55000000000000004">
      <c r="A1078" s="5">
        <v>46373</v>
      </c>
      <c r="B1078" s="6" t="s">
        <v>23</v>
      </c>
      <c r="C1078" s="6" t="s">
        <v>30</v>
      </c>
      <c r="D1078" s="6" t="s">
        <v>32</v>
      </c>
      <c r="E1078" s="7">
        <v>9147</v>
      </c>
      <c r="F1078" s="7">
        <v>6775</v>
      </c>
      <c r="G1078" s="7">
        <v>2371</v>
      </c>
    </row>
    <row r="1079" spans="1:7" x14ac:dyDescent="0.55000000000000004">
      <c r="A1079" s="5">
        <v>46373</v>
      </c>
      <c r="B1079" s="6" t="s">
        <v>28</v>
      </c>
      <c r="C1079" s="6" t="s">
        <v>30</v>
      </c>
      <c r="D1079" s="6" t="s">
        <v>27</v>
      </c>
      <c r="E1079" s="7">
        <v>15629</v>
      </c>
      <c r="F1079" s="7">
        <v>8140</v>
      </c>
      <c r="G1079" s="7">
        <v>7489</v>
      </c>
    </row>
    <row r="1080" spans="1:7" x14ac:dyDescent="0.55000000000000004">
      <c r="A1080" s="5">
        <v>46373</v>
      </c>
      <c r="B1080" s="6" t="s">
        <v>18</v>
      </c>
      <c r="C1080" s="6" t="s">
        <v>24</v>
      </c>
      <c r="D1080" s="6" t="s">
        <v>25</v>
      </c>
      <c r="E1080" s="7">
        <v>230061</v>
      </c>
      <c r="F1080" s="7">
        <v>215413</v>
      </c>
      <c r="G1080" s="7">
        <v>14648</v>
      </c>
    </row>
    <row r="1081" spans="1:7" x14ac:dyDescent="0.55000000000000004">
      <c r="A1081" s="5">
        <v>46374</v>
      </c>
      <c r="B1081" s="6" t="s">
        <v>28</v>
      </c>
      <c r="C1081" s="6" t="s">
        <v>24</v>
      </c>
      <c r="D1081" s="6" t="s">
        <v>20</v>
      </c>
      <c r="E1081" s="7">
        <v>12573</v>
      </c>
      <c r="F1081" s="7">
        <v>7862</v>
      </c>
      <c r="G1081" s="7">
        <v>4711</v>
      </c>
    </row>
    <row r="1082" spans="1:7" x14ac:dyDescent="0.55000000000000004">
      <c r="A1082" s="5">
        <v>46375</v>
      </c>
      <c r="B1082" s="6" t="s">
        <v>26</v>
      </c>
      <c r="C1082" s="6" t="s">
        <v>30</v>
      </c>
      <c r="D1082" s="6" t="s">
        <v>27</v>
      </c>
      <c r="E1082" s="7">
        <v>10394</v>
      </c>
      <c r="F1082" s="7">
        <v>5471</v>
      </c>
      <c r="G1082" s="7">
        <v>4923</v>
      </c>
    </row>
    <row r="1083" spans="1:7" x14ac:dyDescent="0.55000000000000004">
      <c r="A1083" s="5">
        <v>46375</v>
      </c>
      <c r="B1083" s="6" t="s">
        <v>28</v>
      </c>
      <c r="C1083" s="6" t="s">
        <v>30</v>
      </c>
      <c r="D1083" s="6" t="s">
        <v>25</v>
      </c>
      <c r="E1083" s="7">
        <v>322938</v>
      </c>
      <c r="F1083" s="7">
        <v>305813</v>
      </c>
      <c r="G1083" s="7">
        <v>17126</v>
      </c>
    </row>
    <row r="1084" spans="1:7" x14ac:dyDescent="0.55000000000000004">
      <c r="A1084" s="5">
        <v>46375</v>
      </c>
      <c r="B1084" s="6" t="s">
        <v>18</v>
      </c>
      <c r="C1084" s="6" t="s">
        <v>21</v>
      </c>
      <c r="D1084" s="6" t="s">
        <v>25</v>
      </c>
      <c r="E1084" s="7">
        <v>135089</v>
      </c>
      <c r="F1084" s="7">
        <v>130900</v>
      </c>
      <c r="G1084" s="7">
        <v>4189</v>
      </c>
    </row>
    <row r="1085" spans="1:7" x14ac:dyDescent="0.55000000000000004">
      <c r="A1085" s="5">
        <v>46377</v>
      </c>
      <c r="B1085" s="6" t="s">
        <v>23</v>
      </c>
      <c r="C1085" s="6" t="s">
        <v>19</v>
      </c>
      <c r="D1085" s="6" t="s">
        <v>32</v>
      </c>
      <c r="E1085" s="7">
        <v>49657</v>
      </c>
      <c r="F1085" s="7">
        <v>34847</v>
      </c>
      <c r="G1085" s="7">
        <v>14810</v>
      </c>
    </row>
    <row r="1086" spans="1:7" x14ac:dyDescent="0.55000000000000004">
      <c r="A1086" s="5">
        <v>46377</v>
      </c>
      <c r="B1086" s="6" t="s">
        <v>23</v>
      </c>
      <c r="C1086" s="6" t="s">
        <v>19</v>
      </c>
      <c r="D1086" s="6" t="s">
        <v>27</v>
      </c>
      <c r="E1086" s="7">
        <v>223973</v>
      </c>
      <c r="F1086" s="7">
        <v>195741</v>
      </c>
      <c r="G1086" s="7">
        <v>28232</v>
      </c>
    </row>
    <row r="1087" spans="1:7" x14ac:dyDescent="0.55000000000000004">
      <c r="A1087" s="5">
        <v>46377</v>
      </c>
      <c r="B1087" s="6" t="s">
        <v>23</v>
      </c>
      <c r="C1087" s="6" t="s">
        <v>24</v>
      </c>
      <c r="D1087" s="6" t="s">
        <v>27</v>
      </c>
      <c r="E1087" s="7">
        <v>3139</v>
      </c>
      <c r="F1087" s="7">
        <v>2386</v>
      </c>
      <c r="G1087" s="7">
        <v>754</v>
      </c>
    </row>
    <row r="1088" spans="1:7" x14ac:dyDescent="0.55000000000000004">
      <c r="A1088" s="5">
        <v>46378</v>
      </c>
      <c r="B1088" s="6" t="s">
        <v>26</v>
      </c>
      <c r="C1088" s="6" t="s">
        <v>31</v>
      </c>
      <c r="D1088" s="6" t="s">
        <v>27</v>
      </c>
      <c r="E1088" s="7">
        <v>22352</v>
      </c>
      <c r="F1088" s="7">
        <v>18143</v>
      </c>
      <c r="G1088" s="7">
        <v>4209</v>
      </c>
    </row>
    <row r="1089" spans="1:7" x14ac:dyDescent="0.55000000000000004">
      <c r="A1089" s="5">
        <v>46379</v>
      </c>
      <c r="B1089" s="6" t="s">
        <v>28</v>
      </c>
      <c r="C1089" s="6" t="s">
        <v>19</v>
      </c>
      <c r="D1089" s="6" t="s">
        <v>27</v>
      </c>
      <c r="E1089" s="7">
        <v>7096</v>
      </c>
      <c r="F1089" s="7">
        <v>3696</v>
      </c>
      <c r="G1089" s="7">
        <v>3400</v>
      </c>
    </row>
    <row r="1090" spans="1:7" x14ac:dyDescent="0.55000000000000004">
      <c r="A1090" s="5">
        <v>46379</v>
      </c>
      <c r="B1090" s="6" t="s">
        <v>26</v>
      </c>
      <c r="C1090" s="6" t="s">
        <v>21</v>
      </c>
      <c r="D1090" s="6" t="s">
        <v>27</v>
      </c>
      <c r="E1090" s="7">
        <v>2464</v>
      </c>
      <c r="F1090" s="7">
        <v>1778</v>
      </c>
      <c r="G1090" s="7">
        <v>686</v>
      </c>
    </row>
    <row r="1091" spans="1:7" x14ac:dyDescent="0.55000000000000004">
      <c r="A1091" s="5">
        <v>46381</v>
      </c>
      <c r="B1091" s="6" t="s">
        <v>29</v>
      </c>
      <c r="C1091" s="6" t="s">
        <v>30</v>
      </c>
      <c r="D1091" s="6" t="s">
        <v>32</v>
      </c>
      <c r="E1091" s="7">
        <v>21026</v>
      </c>
      <c r="F1091" s="7">
        <v>14017</v>
      </c>
      <c r="G1091" s="7">
        <v>7009</v>
      </c>
    </row>
    <row r="1092" spans="1:7" x14ac:dyDescent="0.55000000000000004">
      <c r="A1092" s="5">
        <v>46381</v>
      </c>
      <c r="B1092" s="6" t="s">
        <v>18</v>
      </c>
      <c r="C1092" s="6" t="s">
        <v>31</v>
      </c>
      <c r="D1092" s="6" t="s">
        <v>27</v>
      </c>
      <c r="E1092" s="7">
        <v>1100</v>
      </c>
      <c r="F1092" s="7">
        <v>854</v>
      </c>
      <c r="G1092" s="7">
        <v>246</v>
      </c>
    </row>
    <row r="1093" spans="1:7" x14ac:dyDescent="0.55000000000000004">
      <c r="A1093" s="5">
        <v>46385</v>
      </c>
      <c r="B1093" s="6" t="s">
        <v>29</v>
      </c>
      <c r="C1093" s="6" t="s">
        <v>31</v>
      </c>
      <c r="D1093" s="6" t="s">
        <v>32</v>
      </c>
      <c r="E1093" s="7">
        <v>3883</v>
      </c>
      <c r="F1093" s="7">
        <v>2615</v>
      </c>
      <c r="G1093" s="7">
        <v>1268</v>
      </c>
    </row>
    <row r="1094" spans="1:7" x14ac:dyDescent="0.55000000000000004">
      <c r="A1094" s="5">
        <v>46385</v>
      </c>
      <c r="B1094" s="6" t="s">
        <v>23</v>
      </c>
      <c r="C1094" s="6" t="s">
        <v>19</v>
      </c>
      <c r="D1094" s="6" t="s">
        <v>25</v>
      </c>
      <c r="E1094" s="7">
        <v>250263</v>
      </c>
      <c r="F1094" s="7">
        <v>242503</v>
      </c>
      <c r="G1094" s="7">
        <v>7760</v>
      </c>
    </row>
    <row r="1095" spans="1:7" x14ac:dyDescent="0.55000000000000004">
      <c r="A1095" s="5">
        <v>46385</v>
      </c>
      <c r="B1095" s="6" t="s">
        <v>29</v>
      </c>
      <c r="C1095" s="6" t="s">
        <v>19</v>
      </c>
      <c r="D1095" s="6" t="s">
        <v>22</v>
      </c>
      <c r="E1095" s="7">
        <v>3185</v>
      </c>
      <c r="F1095" s="7">
        <v>2413</v>
      </c>
      <c r="G1095" s="7">
        <v>772</v>
      </c>
    </row>
    <row r="1096" spans="1:7" x14ac:dyDescent="0.55000000000000004">
      <c r="A1096" s="5">
        <v>46385</v>
      </c>
      <c r="B1096" s="6" t="s">
        <v>28</v>
      </c>
      <c r="C1096" s="6" t="s">
        <v>19</v>
      </c>
      <c r="D1096" s="6" t="s">
        <v>22</v>
      </c>
      <c r="E1096" s="7">
        <v>4700</v>
      </c>
      <c r="F1096" s="7">
        <v>3597</v>
      </c>
      <c r="G1096" s="7">
        <v>1103</v>
      </c>
    </row>
    <row r="1097" spans="1:7" x14ac:dyDescent="0.55000000000000004">
      <c r="A1097" s="5">
        <v>46386</v>
      </c>
      <c r="B1097" s="6" t="s">
        <v>28</v>
      </c>
      <c r="C1097" s="6" t="s">
        <v>24</v>
      </c>
      <c r="D1097" s="6" t="s">
        <v>32</v>
      </c>
      <c r="E1097" s="7">
        <v>10847</v>
      </c>
      <c r="F1097" s="7">
        <v>7693</v>
      </c>
      <c r="G1097" s="7">
        <v>3154</v>
      </c>
    </row>
    <row r="1098" spans="1:7" x14ac:dyDescent="0.55000000000000004">
      <c r="A1098" s="5">
        <v>46386</v>
      </c>
      <c r="B1098" s="6" t="s">
        <v>18</v>
      </c>
      <c r="C1098" s="6" t="s">
        <v>21</v>
      </c>
      <c r="D1098" s="6" t="s">
        <v>27</v>
      </c>
      <c r="E1098" s="7">
        <v>1226</v>
      </c>
      <c r="F1098" s="7">
        <v>1019</v>
      </c>
      <c r="G1098" s="7">
        <v>208</v>
      </c>
    </row>
    <row r="1099" spans="1:7" x14ac:dyDescent="0.55000000000000004">
      <c r="A1099" s="5">
        <v>46386</v>
      </c>
      <c r="B1099" s="6" t="s">
        <v>23</v>
      </c>
      <c r="C1099" s="6" t="s">
        <v>21</v>
      </c>
      <c r="D1099" s="6" t="s">
        <v>25</v>
      </c>
      <c r="E1099" s="7">
        <v>237636</v>
      </c>
      <c r="F1099" s="7">
        <v>215250</v>
      </c>
      <c r="G1099" s="7">
        <v>22386</v>
      </c>
    </row>
    <row r="1100" spans="1:7" x14ac:dyDescent="0.55000000000000004">
      <c r="A1100" s="5">
        <v>45293</v>
      </c>
      <c r="B1100" s="6" t="s">
        <v>26</v>
      </c>
      <c r="C1100" s="6" t="s">
        <v>24</v>
      </c>
      <c r="D1100" s="6" t="s">
        <v>27</v>
      </c>
      <c r="E1100" s="7">
        <v>425493</v>
      </c>
      <c r="F1100" s="7">
        <v>336256</v>
      </c>
      <c r="G1100" s="7">
        <v>89237</v>
      </c>
    </row>
    <row r="1101" spans="1:7" x14ac:dyDescent="0.55000000000000004">
      <c r="A1101" s="5">
        <v>45294</v>
      </c>
      <c r="B1101" s="6" t="s">
        <v>28</v>
      </c>
      <c r="C1101" s="6" t="s">
        <v>21</v>
      </c>
      <c r="D1101" s="6" t="s">
        <v>27</v>
      </c>
      <c r="E1101" s="7">
        <v>221955</v>
      </c>
      <c r="F1101" s="7">
        <v>191722</v>
      </c>
      <c r="G1101" s="7">
        <v>30233</v>
      </c>
    </row>
    <row r="1102" spans="1:7" x14ac:dyDescent="0.55000000000000004">
      <c r="A1102" s="5">
        <v>45295</v>
      </c>
      <c r="B1102" s="6" t="s">
        <v>26</v>
      </c>
      <c r="C1102" s="6" t="s">
        <v>31</v>
      </c>
      <c r="D1102" s="6" t="s">
        <v>25</v>
      </c>
      <c r="E1102" s="7">
        <v>100619</v>
      </c>
      <c r="F1102" s="7">
        <v>90160</v>
      </c>
      <c r="G1102" s="7">
        <v>10459</v>
      </c>
    </row>
    <row r="1103" spans="1:7" x14ac:dyDescent="0.55000000000000004">
      <c r="A1103" s="5">
        <v>45297</v>
      </c>
      <c r="B1103" s="6" t="s">
        <v>29</v>
      </c>
      <c r="C1103" s="6" t="s">
        <v>30</v>
      </c>
      <c r="D1103" s="6" t="s">
        <v>32</v>
      </c>
      <c r="E1103" s="7">
        <v>7551</v>
      </c>
      <c r="F1103" s="7">
        <v>5355</v>
      </c>
      <c r="G1103" s="7">
        <v>2196</v>
      </c>
    </row>
    <row r="1104" spans="1:7" x14ac:dyDescent="0.55000000000000004">
      <c r="A1104" s="5">
        <v>45297</v>
      </c>
      <c r="B1104" s="6" t="s">
        <v>18</v>
      </c>
      <c r="C1104" s="6" t="s">
        <v>24</v>
      </c>
      <c r="D1104" s="6" t="s">
        <v>32</v>
      </c>
      <c r="E1104" s="7">
        <v>60501</v>
      </c>
      <c r="F1104" s="7">
        <v>45834</v>
      </c>
      <c r="G1104" s="7">
        <v>14667</v>
      </c>
    </row>
    <row r="1105" spans="1:7" x14ac:dyDescent="0.55000000000000004">
      <c r="A1105" s="5">
        <v>45297</v>
      </c>
      <c r="B1105" s="6" t="s">
        <v>28</v>
      </c>
      <c r="C1105" s="6" t="s">
        <v>21</v>
      </c>
      <c r="D1105" s="6" t="s">
        <v>27</v>
      </c>
      <c r="E1105" s="7">
        <v>28530</v>
      </c>
      <c r="F1105" s="7">
        <v>15176</v>
      </c>
      <c r="G1105" s="7">
        <v>13355</v>
      </c>
    </row>
    <row r="1106" spans="1:7" x14ac:dyDescent="0.55000000000000004">
      <c r="A1106" s="5">
        <v>45297</v>
      </c>
      <c r="B1106" s="6" t="s">
        <v>29</v>
      </c>
      <c r="C1106" s="6" t="s">
        <v>24</v>
      </c>
      <c r="D1106" s="6" t="s">
        <v>25</v>
      </c>
      <c r="E1106" s="7">
        <v>80595</v>
      </c>
      <c r="F1106" s="7">
        <v>68534</v>
      </c>
      <c r="G1106" s="7">
        <v>12062</v>
      </c>
    </row>
    <row r="1107" spans="1:7" x14ac:dyDescent="0.55000000000000004">
      <c r="A1107" s="5">
        <v>45297</v>
      </c>
      <c r="B1107" s="6" t="s">
        <v>28</v>
      </c>
      <c r="C1107" s="6" t="s">
        <v>19</v>
      </c>
      <c r="D1107" s="6" t="s">
        <v>25</v>
      </c>
      <c r="E1107" s="7">
        <v>815104</v>
      </c>
      <c r="F1107" s="7">
        <v>754726</v>
      </c>
      <c r="G1107" s="7">
        <v>60378</v>
      </c>
    </row>
    <row r="1108" spans="1:7" x14ac:dyDescent="0.55000000000000004">
      <c r="A1108" s="5">
        <v>45298</v>
      </c>
      <c r="B1108" s="6" t="s">
        <v>28</v>
      </c>
      <c r="C1108" s="6" t="s">
        <v>19</v>
      </c>
      <c r="D1108" s="6" t="s">
        <v>27</v>
      </c>
      <c r="E1108" s="7">
        <v>773</v>
      </c>
      <c r="F1108" s="7">
        <v>593</v>
      </c>
      <c r="G1108" s="7">
        <v>179</v>
      </c>
    </row>
    <row r="1109" spans="1:7" x14ac:dyDescent="0.55000000000000004">
      <c r="A1109" s="5">
        <v>45298</v>
      </c>
      <c r="B1109" s="6" t="s">
        <v>23</v>
      </c>
      <c r="C1109" s="6" t="s">
        <v>24</v>
      </c>
      <c r="D1109" s="6" t="s">
        <v>22</v>
      </c>
      <c r="E1109" s="7">
        <v>2207</v>
      </c>
      <c r="F1109" s="7">
        <v>1903</v>
      </c>
      <c r="G1109" s="7">
        <v>304</v>
      </c>
    </row>
    <row r="1110" spans="1:7" x14ac:dyDescent="0.55000000000000004">
      <c r="A1110" s="5">
        <v>45299</v>
      </c>
      <c r="B1110" s="6" t="s">
        <v>18</v>
      </c>
      <c r="C1110" s="6" t="s">
        <v>30</v>
      </c>
      <c r="D1110" s="6" t="s">
        <v>27</v>
      </c>
      <c r="E1110" s="7">
        <v>13176</v>
      </c>
      <c r="F1110" s="7">
        <v>9907</v>
      </c>
      <c r="G1110" s="7">
        <v>3269</v>
      </c>
    </row>
    <row r="1111" spans="1:7" x14ac:dyDescent="0.55000000000000004">
      <c r="A1111" s="5">
        <v>45300</v>
      </c>
      <c r="B1111" s="6" t="s">
        <v>23</v>
      </c>
      <c r="C1111" s="6" t="s">
        <v>31</v>
      </c>
      <c r="D1111" s="6" t="s">
        <v>27</v>
      </c>
      <c r="E1111" s="7">
        <v>3917</v>
      </c>
      <c r="F1111" s="7">
        <v>2945</v>
      </c>
      <c r="G1111" s="7">
        <v>972</v>
      </c>
    </row>
    <row r="1112" spans="1:7" x14ac:dyDescent="0.55000000000000004">
      <c r="A1112" s="5">
        <v>45301</v>
      </c>
      <c r="B1112" s="6" t="s">
        <v>23</v>
      </c>
      <c r="C1112" s="6" t="s">
        <v>24</v>
      </c>
      <c r="D1112" s="6" t="s">
        <v>27</v>
      </c>
      <c r="E1112" s="7">
        <v>193337</v>
      </c>
      <c r="F1112" s="7">
        <v>152789</v>
      </c>
      <c r="G1112" s="7">
        <v>40548</v>
      </c>
    </row>
    <row r="1113" spans="1:7" x14ac:dyDescent="0.55000000000000004">
      <c r="A1113" s="5">
        <v>45303</v>
      </c>
      <c r="B1113" s="6" t="s">
        <v>29</v>
      </c>
      <c r="C1113" s="6" t="s">
        <v>21</v>
      </c>
      <c r="D1113" s="6" t="s">
        <v>32</v>
      </c>
      <c r="E1113" s="7">
        <v>8431</v>
      </c>
      <c r="F1113" s="7">
        <v>6612</v>
      </c>
      <c r="G1113" s="7">
        <v>1818</v>
      </c>
    </row>
    <row r="1114" spans="1:7" x14ac:dyDescent="0.55000000000000004">
      <c r="A1114" s="5">
        <v>45303</v>
      </c>
      <c r="B1114" s="6" t="s">
        <v>26</v>
      </c>
      <c r="C1114" s="6" t="s">
        <v>30</v>
      </c>
      <c r="D1114" s="6" t="s">
        <v>27</v>
      </c>
      <c r="E1114" s="7">
        <v>5150</v>
      </c>
      <c r="F1114" s="7">
        <v>3754</v>
      </c>
      <c r="G1114" s="7">
        <v>1396</v>
      </c>
    </row>
    <row r="1115" spans="1:7" x14ac:dyDescent="0.55000000000000004">
      <c r="A1115" s="5">
        <v>45303</v>
      </c>
      <c r="B1115" s="6" t="s">
        <v>29</v>
      </c>
      <c r="C1115" s="6" t="s">
        <v>30</v>
      </c>
      <c r="D1115" s="6" t="s">
        <v>27</v>
      </c>
      <c r="E1115" s="7">
        <v>55007</v>
      </c>
      <c r="F1115" s="7">
        <v>28354</v>
      </c>
      <c r="G1115" s="7">
        <v>26653</v>
      </c>
    </row>
    <row r="1116" spans="1:7" x14ac:dyDescent="0.55000000000000004">
      <c r="A1116" s="5">
        <v>45303</v>
      </c>
      <c r="B1116" s="6" t="s">
        <v>23</v>
      </c>
      <c r="C1116" s="6" t="s">
        <v>24</v>
      </c>
      <c r="D1116" s="6" t="s">
        <v>22</v>
      </c>
      <c r="E1116" s="7">
        <v>41012</v>
      </c>
      <c r="F1116" s="7">
        <v>34954</v>
      </c>
      <c r="G1116" s="7">
        <v>6059</v>
      </c>
    </row>
    <row r="1117" spans="1:7" x14ac:dyDescent="0.55000000000000004">
      <c r="A1117" s="5">
        <v>45304</v>
      </c>
      <c r="B1117" s="6" t="s">
        <v>28</v>
      </c>
      <c r="C1117" s="6" t="s">
        <v>19</v>
      </c>
      <c r="D1117" s="6" t="s">
        <v>32</v>
      </c>
      <c r="E1117" s="7">
        <v>14950</v>
      </c>
      <c r="F1117" s="7">
        <v>11198</v>
      </c>
      <c r="G1117" s="7">
        <v>3751</v>
      </c>
    </row>
    <row r="1118" spans="1:7" x14ac:dyDescent="0.55000000000000004">
      <c r="A1118" s="5">
        <v>45304</v>
      </c>
      <c r="B1118" s="6" t="s">
        <v>26</v>
      </c>
      <c r="C1118" s="6" t="s">
        <v>21</v>
      </c>
      <c r="D1118" s="6" t="s">
        <v>20</v>
      </c>
      <c r="E1118" s="7">
        <v>33762</v>
      </c>
      <c r="F1118" s="7">
        <v>29568</v>
      </c>
      <c r="G1118" s="7">
        <v>4194</v>
      </c>
    </row>
    <row r="1119" spans="1:7" x14ac:dyDescent="0.55000000000000004">
      <c r="A1119" s="5">
        <v>45304</v>
      </c>
      <c r="B1119" s="6" t="s">
        <v>18</v>
      </c>
      <c r="C1119" s="6" t="s">
        <v>30</v>
      </c>
      <c r="D1119" s="6" t="s">
        <v>25</v>
      </c>
      <c r="E1119" s="7">
        <v>278054</v>
      </c>
      <c r="F1119" s="7">
        <v>254629</v>
      </c>
      <c r="G1119" s="7">
        <v>23426</v>
      </c>
    </row>
    <row r="1120" spans="1:7" x14ac:dyDescent="0.55000000000000004">
      <c r="A1120" s="5">
        <v>45306</v>
      </c>
      <c r="B1120" s="6" t="s">
        <v>28</v>
      </c>
      <c r="C1120" s="6" t="s">
        <v>19</v>
      </c>
      <c r="D1120" s="6" t="s">
        <v>32</v>
      </c>
      <c r="E1120" s="7">
        <v>11725</v>
      </c>
      <c r="F1120" s="7">
        <v>8985</v>
      </c>
      <c r="G1120" s="7">
        <v>2740</v>
      </c>
    </row>
    <row r="1121" spans="1:7" x14ac:dyDescent="0.55000000000000004">
      <c r="A1121" s="5">
        <v>45306</v>
      </c>
      <c r="B1121" s="6" t="s">
        <v>23</v>
      </c>
      <c r="C1121" s="6" t="s">
        <v>19</v>
      </c>
      <c r="D1121" s="6" t="s">
        <v>27</v>
      </c>
      <c r="E1121" s="7">
        <v>3070</v>
      </c>
      <c r="F1121" s="7">
        <v>2333</v>
      </c>
      <c r="G1121" s="7">
        <v>737</v>
      </c>
    </row>
    <row r="1122" spans="1:7" x14ac:dyDescent="0.55000000000000004">
      <c r="A1122" s="5">
        <v>45306</v>
      </c>
      <c r="B1122" s="6" t="s">
        <v>23</v>
      </c>
      <c r="C1122" s="6" t="s">
        <v>31</v>
      </c>
      <c r="D1122" s="6" t="s">
        <v>27</v>
      </c>
      <c r="E1122" s="7">
        <v>37505</v>
      </c>
      <c r="F1122" s="7">
        <v>31304</v>
      </c>
      <c r="G1122" s="7">
        <v>6201</v>
      </c>
    </row>
    <row r="1123" spans="1:7" x14ac:dyDescent="0.55000000000000004">
      <c r="A1123" s="5">
        <v>45306</v>
      </c>
      <c r="B1123" s="6" t="s">
        <v>26</v>
      </c>
      <c r="C1123" s="6" t="s">
        <v>21</v>
      </c>
      <c r="D1123" s="6" t="s">
        <v>27</v>
      </c>
      <c r="E1123" s="7">
        <v>18341</v>
      </c>
      <c r="F1123" s="7">
        <v>9653</v>
      </c>
      <c r="G1123" s="7">
        <v>8688</v>
      </c>
    </row>
    <row r="1124" spans="1:7" x14ac:dyDescent="0.55000000000000004">
      <c r="A1124" s="5">
        <v>45307</v>
      </c>
      <c r="B1124" s="6" t="s">
        <v>26</v>
      </c>
      <c r="C1124" s="6" t="s">
        <v>24</v>
      </c>
      <c r="D1124" s="6" t="s">
        <v>32</v>
      </c>
      <c r="E1124" s="7">
        <v>2367</v>
      </c>
      <c r="F1124" s="7">
        <v>1715</v>
      </c>
      <c r="G1124" s="7">
        <v>652</v>
      </c>
    </row>
    <row r="1125" spans="1:7" x14ac:dyDescent="0.55000000000000004">
      <c r="A1125" s="5">
        <v>45307</v>
      </c>
      <c r="B1125" s="6" t="s">
        <v>23</v>
      </c>
      <c r="C1125" s="6" t="s">
        <v>30</v>
      </c>
      <c r="D1125" s="6" t="s">
        <v>27</v>
      </c>
      <c r="E1125" s="7">
        <v>24385</v>
      </c>
      <c r="F1125" s="7">
        <v>12971</v>
      </c>
      <c r="G1125" s="7">
        <v>11414</v>
      </c>
    </row>
    <row r="1126" spans="1:7" x14ac:dyDescent="0.55000000000000004">
      <c r="A1126" s="5">
        <v>45308</v>
      </c>
      <c r="B1126" s="6" t="s">
        <v>29</v>
      </c>
      <c r="C1126" s="6" t="s">
        <v>24</v>
      </c>
      <c r="D1126" s="6" t="s">
        <v>27</v>
      </c>
      <c r="E1126" s="7">
        <v>1342377</v>
      </c>
      <c r="F1126" s="7">
        <v>1017546</v>
      </c>
      <c r="G1126" s="7">
        <v>324832</v>
      </c>
    </row>
    <row r="1127" spans="1:7" x14ac:dyDescent="0.55000000000000004">
      <c r="A1127" s="5">
        <v>45310</v>
      </c>
      <c r="B1127" s="6" t="s">
        <v>26</v>
      </c>
      <c r="C1127" s="6" t="s">
        <v>24</v>
      </c>
      <c r="D1127" s="6" t="s">
        <v>27</v>
      </c>
      <c r="E1127" s="7">
        <v>3647</v>
      </c>
      <c r="F1127" s="7">
        <v>3029</v>
      </c>
      <c r="G1127" s="7">
        <v>618</v>
      </c>
    </row>
    <row r="1128" spans="1:7" x14ac:dyDescent="0.55000000000000004">
      <c r="A1128" s="5">
        <v>45310</v>
      </c>
      <c r="B1128" s="6" t="s">
        <v>23</v>
      </c>
      <c r="C1128" s="6" t="s">
        <v>24</v>
      </c>
      <c r="D1128" s="6" t="s">
        <v>22</v>
      </c>
      <c r="E1128" s="7">
        <v>4569</v>
      </c>
      <c r="F1128" s="7">
        <v>3939</v>
      </c>
      <c r="G1128" s="7">
        <v>630</v>
      </c>
    </row>
    <row r="1129" spans="1:7" x14ac:dyDescent="0.55000000000000004">
      <c r="A1129" s="5">
        <v>45311</v>
      </c>
      <c r="B1129" s="6" t="s">
        <v>29</v>
      </c>
      <c r="C1129" s="6" t="s">
        <v>21</v>
      </c>
      <c r="D1129" s="6" t="s">
        <v>27</v>
      </c>
      <c r="E1129" s="7">
        <v>6587</v>
      </c>
      <c r="F1129" s="7">
        <v>3504</v>
      </c>
      <c r="G1129" s="7">
        <v>3083</v>
      </c>
    </row>
    <row r="1130" spans="1:7" x14ac:dyDescent="0.55000000000000004">
      <c r="A1130" s="5">
        <v>45311</v>
      </c>
      <c r="B1130" s="6" t="s">
        <v>23</v>
      </c>
      <c r="C1130" s="6" t="s">
        <v>30</v>
      </c>
      <c r="D1130" s="6" t="s">
        <v>27</v>
      </c>
      <c r="E1130" s="7">
        <v>7595</v>
      </c>
      <c r="F1130" s="7">
        <v>4316</v>
      </c>
      <c r="G1130" s="7">
        <v>3280</v>
      </c>
    </row>
    <row r="1131" spans="1:7" x14ac:dyDescent="0.55000000000000004">
      <c r="A1131" s="5">
        <v>45314</v>
      </c>
      <c r="B1131" s="6" t="s">
        <v>28</v>
      </c>
      <c r="C1131" s="6" t="s">
        <v>19</v>
      </c>
      <c r="D1131" s="6" t="s">
        <v>27</v>
      </c>
      <c r="E1131" s="7">
        <v>83714</v>
      </c>
      <c r="F1131" s="7">
        <v>66157</v>
      </c>
      <c r="G1131" s="7">
        <v>17557</v>
      </c>
    </row>
    <row r="1132" spans="1:7" x14ac:dyDescent="0.55000000000000004">
      <c r="A1132" s="5">
        <v>45314</v>
      </c>
      <c r="B1132" s="6" t="s">
        <v>29</v>
      </c>
      <c r="C1132" s="6" t="s">
        <v>24</v>
      </c>
      <c r="D1132" s="6" t="s">
        <v>25</v>
      </c>
      <c r="E1132" s="7">
        <v>203717</v>
      </c>
      <c r="F1132" s="7">
        <v>176838</v>
      </c>
      <c r="G1132" s="7">
        <v>26879</v>
      </c>
    </row>
    <row r="1133" spans="1:7" x14ac:dyDescent="0.55000000000000004">
      <c r="A1133" s="5">
        <v>45314</v>
      </c>
      <c r="B1133" s="6" t="s">
        <v>23</v>
      </c>
      <c r="C1133" s="6" t="s">
        <v>30</v>
      </c>
      <c r="D1133" s="6" t="s">
        <v>25</v>
      </c>
      <c r="E1133" s="7">
        <v>976410</v>
      </c>
      <c r="F1133" s="7">
        <v>874920</v>
      </c>
      <c r="G1133" s="7">
        <v>101491</v>
      </c>
    </row>
    <row r="1134" spans="1:7" x14ac:dyDescent="0.55000000000000004">
      <c r="A1134" s="5">
        <v>45315</v>
      </c>
      <c r="B1134" s="6" t="s">
        <v>18</v>
      </c>
      <c r="C1134" s="6" t="s">
        <v>30</v>
      </c>
      <c r="D1134" s="6" t="s">
        <v>20</v>
      </c>
      <c r="E1134" s="7">
        <v>14676</v>
      </c>
      <c r="F1134" s="7">
        <v>6360</v>
      </c>
      <c r="G1134" s="7">
        <v>8316</v>
      </c>
    </row>
    <row r="1135" spans="1:7" x14ac:dyDescent="0.55000000000000004">
      <c r="A1135" s="5">
        <v>45317</v>
      </c>
      <c r="B1135" s="6" t="s">
        <v>23</v>
      </c>
      <c r="C1135" s="6" t="s">
        <v>21</v>
      </c>
      <c r="D1135" s="6" t="s">
        <v>27</v>
      </c>
      <c r="E1135" s="7">
        <v>244508</v>
      </c>
      <c r="F1135" s="7">
        <v>206403</v>
      </c>
      <c r="G1135" s="7">
        <v>38105</v>
      </c>
    </row>
    <row r="1136" spans="1:7" x14ac:dyDescent="0.55000000000000004">
      <c r="A1136" s="5">
        <v>45319</v>
      </c>
      <c r="B1136" s="6" t="s">
        <v>26</v>
      </c>
      <c r="C1136" s="6" t="s">
        <v>30</v>
      </c>
      <c r="D1136" s="6" t="s">
        <v>20</v>
      </c>
      <c r="E1136" s="7">
        <v>33762</v>
      </c>
      <c r="F1136" s="7">
        <v>29568</v>
      </c>
      <c r="G1136" s="7">
        <v>4194</v>
      </c>
    </row>
    <row r="1137" spans="1:7" x14ac:dyDescent="0.55000000000000004">
      <c r="A1137" s="5">
        <v>45320</v>
      </c>
      <c r="B1137" s="6" t="s">
        <v>23</v>
      </c>
      <c r="C1137" s="6" t="s">
        <v>21</v>
      </c>
      <c r="D1137" s="6" t="s">
        <v>32</v>
      </c>
      <c r="E1137" s="7">
        <v>14269</v>
      </c>
      <c r="F1137" s="7">
        <v>11061</v>
      </c>
      <c r="G1137" s="7">
        <v>3208</v>
      </c>
    </row>
    <row r="1138" spans="1:7" x14ac:dyDescent="0.55000000000000004">
      <c r="A1138" s="5">
        <v>45320</v>
      </c>
      <c r="B1138" s="6" t="s">
        <v>18</v>
      </c>
      <c r="C1138" s="6" t="s">
        <v>24</v>
      </c>
      <c r="D1138" s="6" t="s">
        <v>20</v>
      </c>
      <c r="E1138" s="7">
        <v>3711</v>
      </c>
      <c r="F1138" s="7">
        <v>2321</v>
      </c>
      <c r="G1138" s="7">
        <v>1391</v>
      </c>
    </row>
    <row r="1139" spans="1:7" x14ac:dyDescent="0.55000000000000004">
      <c r="A1139" s="5">
        <v>45321</v>
      </c>
      <c r="B1139" s="6" t="s">
        <v>23</v>
      </c>
      <c r="C1139" s="6" t="s">
        <v>21</v>
      </c>
      <c r="D1139" s="6" t="s">
        <v>32</v>
      </c>
      <c r="E1139" s="7">
        <v>7631</v>
      </c>
      <c r="F1139" s="7">
        <v>5299</v>
      </c>
      <c r="G1139" s="7">
        <v>2332</v>
      </c>
    </row>
    <row r="1140" spans="1:7" x14ac:dyDescent="0.55000000000000004">
      <c r="A1140" s="5">
        <v>45321</v>
      </c>
      <c r="B1140" s="6" t="s">
        <v>18</v>
      </c>
      <c r="C1140" s="6" t="s">
        <v>24</v>
      </c>
      <c r="D1140" s="6" t="s">
        <v>27</v>
      </c>
      <c r="E1140" s="7">
        <v>993191</v>
      </c>
      <c r="F1140" s="7">
        <v>768541</v>
      </c>
      <c r="G1140" s="7">
        <v>224650</v>
      </c>
    </row>
    <row r="1141" spans="1:7" x14ac:dyDescent="0.55000000000000004">
      <c r="A1141" s="5">
        <v>45322</v>
      </c>
      <c r="B1141" s="6" t="s">
        <v>18</v>
      </c>
      <c r="C1141" s="6" t="s">
        <v>30</v>
      </c>
      <c r="D1141" s="6" t="s">
        <v>27</v>
      </c>
      <c r="E1141" s="7">
        <v>13587</v>
      </c>
      <c r="F1141" s="7">
        <v>7384</v>
      </c>
      <c r="G1141" s="7">
        <v>6203</v>
      </c>
    </row>
    <row r="1142" spans="1:7" x14ac:dyDescent="0.55000000000000004">
      <c r="A1142" s="5">
        <v>45322</v>
      </c>
      <c r="B1142" s="6" t="s">
        <v>29</v>
      </c>
      <c r="C1142" s="6" t="s">
        <v>24</v>
      </c>
      <c r="D1142" s="6" t="s">
        <v>27</v>
      </c>
      <c r="E1142" s="7">
        <v>437049</v>
      </c>
      <c r="F1142" s="7">
        <v>377517</v>
      </c>
      <c r="G1142" s="7">
        <v>59532</v>
      </c>
    </row>
    <row r="1143" spans="1:7" x14ac:dyDescent="0.55000000000000004">
      <c r="A1143" s="5">
        <v>45322</v>
      </c>
      <c r="B1143" s="6" t="s">
        <v>18</v>
      </c>
      <c r="C1143" s="6" t="s">
        <v>30</v>
      </c>
      <c r="D1143" s="6" t="s">
        <v>22</v>
      </c>
      <c r="E1143" s="7">
        <v>40934</v>
      </c>
      <c r="F1143" s="7">
        <v>34495</v>
      </c>
      <c r="G1143" s="7">
        <v>6439</v>
      </c>
    </row>
    <row r="1144" spans="1:7" x14ac:dyDescent="0.55000000000000004">
      <c r="A1144" s="5">
        <v>45323</v>
      </c>
      <c r="B1144" s="6" t="s">
        <v>29</v>
      </c>
      <c r="C1144" s="6" t="s">
        <v>30</v>
      </c>
      <c r="D1144" s="6" t="s">
        <v>32</v>
      </c>
      <c r="E1144" s="7">
        <v>10193</v>
      </c>
      <c r="F1144" s="7">
        <v>7229</v>
      </c>
      <c r="G1144" s="7">
        <v>2964</v>
      </c>
    </row>
    <row r="1145" spans="1:7" x14ac:dyDescent="0.55000000000000004">
      <c r="A1145" s="5">
        <v>45324</v>
      </c>
      <c r="B1145" s="6" t="s">
        <v>18</v>
      </c>
      <c r="C1145" s="6" t="s">
        <v>21</v>
      </c>
      <c r="D1145" s="6" t="s">
        <v>25</v>
      </c>
      <c r="E1145" s="7">
        <v>108794</v>
      </c>
      <c r="F1145" s="7">
        <v>93466</v>
      </c>
      <c r="G1145" s="7">
        <v>15328</v>
      </c>
    </row>
    <row r="1146" spans="1:7" x14ac:dyDescent="0.55000000000000004">
      <c r="A1146" s="5">
        <v>45325</v>
      </c>
      <c r="B1146" s="6" t="s">
        <v>18</v>
      </c>
      <c r="C1146" s="6" t="s">
        <v>19</v>
      </c>
      <c r="D1146" s="6" t="s">
        <v>20</v>
      </c>
      <c r="E1146" s="7">
        <v>212944</v>
      </c>
      <c r="F1146" s="7">
        <v>208434</v>
      </c>
      <c r="G1146" s="7">
        <v>4509</v>
      </c>
    </row>
    <row r="1147" spans="1:7" x14ac:dyDescent="0.55000000000000004">
      <c r="A1147" s="5">
        <v>45325</v>
      </c>
      <c r="B1147" s="6" t="s">
        <v>29</v>
      </c>
      <c r="C1147" s="6" t="s">
        <v>24</v>
      </c>
      <c r="D1147" s="6" t="s">
        <v>27</v>
      </c>
      <c r="E1147" s="7">
        <v>126315</v>
      </c>
      <c r="F1147" s="7">
        <v>109109</v>
      </c>
      <c r="G1147" s="7">
        <v>17206</v>
      </c>
    </row>
    <row r="1148" spans="1:7" x14ac:dyDescent="0.55000000000000004">
      <c r="A1148" s="5">
        <v>45325</v>
      </c>
      <c r="B1148" s="6" t="s">
        <v>23</v>
      </c>
      <c r="C1148" s="6" t="s">
        <v>31</v>
      </c>
      <c r="D1148" s="6" t="s">
        <v>27</v>
      </c>
      <c r="E1148" s="7">
        <v>606472</v>
      </c>
      <c r="F1148" s="7">
        <v>511957</v>
      </c>
      <c r="G1148" s="7">
        <v>94515</v>
      </c>
    </row>
    <row r="1149" spans="1:7" x14ac:dyDescent="0.55000000000000004">
      <c r="A1149" s="5">
        <v>45325</v>
      </c>
      <c r="B1149" s="6" t="s">
        <v>26</v>
      </c>
      <c r="C1149" s="6" t="s">
        <v>21</v>
      </c>
      <c r="D1149" s="6" t="s">
        <v>25</v>
      </c>
      <c r="E1149" s="7">
        <v>80609</v>
      </c>
      <c r="F1149" s="7">
        <v>74638</v>
      </c>
      <c r="G1149" s="7">
        <v>5971</v>
      </c>
    </row>
    <row r="1150" spans="1:7" x14ac:dyDescent="0.55000000000000004">
      <c r="A1150" s="5">
        <v>45327</v>
      </c>
      <c r="B1150" s="6" t="s">
        <v>29</v>
      </c>
      <c r="C1150" s="6" t="s">
        <v>21</v>
      </c>
      <c r="D1150" s="6" t="s">
        <v>20</v>
      </c>
      <c r="E1150" s="7">
        <v>385104</v>
      </c>
      <c r="F1150" s="7">
        <v>330316</v>
      </c>
      <c r="G1150" s="7">
        <v>54788</v>
      </c>
    </row>
    <row r="1151" spans="1:7" x14ac:dyDescent="0.55000000000000004">
      <c r="A1151" s="5">
        <v>45327</v>
      </c>
      <c r="B1151" s="6" t="s">
        <v>28</v>
      </c>
      <c r="C1151" s="6" t="s">
        <v>31</v>
      </c>
      <c r="D1151" s="6" t="s">
        <v>27</v>
      </c>
      <c r="E1151" s="7">
        <v>24021</v>
      </c>
      <c r="F1151" s="7">
        <v>17508</v>
      </c>
      <c r="G1151" s="7">
        <v>6513</v>
      </c>
    </row>
    <row r="1152" spans="1:7" x14ac:dyDescent="0.55000000000000004">
      <c r="A1152" s="5">
        <v>45329</v>
      </c>
      <c r="B1152" s="6" t="s">
        <v>23</v>
      </c>
      <c r="C1152" s="6" t="s">
        <v>30</v>
      </c>
      <c r="D1152" s="6" t="s">
        <v>27</v>
      </c>
      <c r="E1152" s="7">
        <v>38794</v>
      </c>
      <c r="F1152" s="7">
        <v>21552</v>
      </c>
      <c r="G1152" s="7">
        <v>17242</v>
      </c>
    </row>
    <row r="1153" spans="1:7" x14ac:dyDescent="0.55000000000000004">
      <c r="A1153" s="5">
        <v>45331</v>
      </c>
      <c r="B1153" s="6" t="s">
        <v>29</v>
      </c>
      <c r="C1153" s="6" t="s">
        <v>31</v>
      </c>
      <c r="D1153" s="6" t="s">
        <v>27</v>
      </c>
      <c r="E1153" s="7">
        <v>47160</v>
      </c>
      <c r="F1153" s="7">
        <v>26494</v>
      </c>
      <c r="G1153" s="7">
        <v>20665</v>
      </c>
    </row>
    <row r="1154" spans="1:7" x14ac:dyDescent="0.55000000000000004">
      <c r="A1154" s="5">
        <v>45331</v>
      </c>
      <c r="B1154" s="6" t="s">
        <v>29</v>
      </c>
      <c r="C1154" s="6" t="s">
        <v>31</v>
      </c>
      <c r="D1154" s="6" t="s">
        <v>25</v>
      </c>
      <c r="E1154" s="7">
        <v>187366</v>
      </c>
      <c r="F1154" s="7">
        <v>160968</v>
      </c>
      <c r="G1154" s="7">
        <v>26399</v>
      </c>
    </row>
    <row r="1155" spans="1:7" x14ac:dyDescent="0.55000000000000004">
      <c r="A1155" s="5">
        <v>45332</v>
      </c>
      <c r="B1155" s="6" t="s">
        <v>29</v>
      </c>
      <c r="C1155" s="6" t="s">
        <v>30</v>
      </c>
      <c r="D1155" s="6" t="s">
        <v>32</v>
      </c>
      <c r="E1155" s="7">
        <v>3723</v>
      </c>
      <c r="F1155" s="7">
        <v>2482</v>
      </c>
      <c r="G1155" s="7">
        <v>1241</v>
      </c>
    </row>
    <row r="1156" spans="1:7" x14ac:dyDescent="0.55000000000000004">
      <c r="A1156" s="5">
        <v>45333</v>
      </c>
      <c r="B1156" s="6" t="s">
        <v>26</v>
      </c>
      <c r="C1156" s="6" t="s">
        <v>19</v>
      </c>
      <c r="D1156" s="6" t="s">
        <v>27</v>
      </c>
      <c r="E1156" s="7">
        <v>66984</v>
      </c>
      <c r="F1156" s="7">
        <v>54087</v>
      </c>
      <c r="G1156" s="7">
        <v>12898</v>
      </c>
    </row>
    <row r="1157" spans="1:7" x14ac:dyDescent="0.55000000000000004">
      <c r="A1157" s="5">
        <v>45335</v>
      </c>
      <c r="B1157" s="6" t="s">
        <v>18</v>
      </c>
      <c r="C1157" s="6" t="s">
        <v>21</v>
      </c>
      <c r="D1157" s="6" t="s">
        <v>27</v>
      </c>
      <c r="E1157" s="7">
        <v>446594</v>
      </c>
      <c r="F1157" s="7">
        <v>381328</v>
      </c>
      <c r="G1157" s="7">
        <v>65266</v>
      </c>
    </row>
    <row r="1158" spans="1:7" x14ac:dyDescent="0.55000000000000004">
      <c r="A1158" s="5">
        <v>45335</v>
      </c>
      <c r="B1158" s="6" t="s">
        <v>18</v>
      </c>
      <c r="C1158" s="6" t="s">
        <v>21</v>
      </c>
      <c r="D1158" s="6" t="s">
        <v>25</v>
      </c>
      <c r="E1158" s="7">
        <v>166200</v>
      </c>
      <c r="F1158" s="7">
        <v>148925</v>
      </c>
      <c r="G1158" s="7">
        <v>17275</v>
      </c>
    </row>
    <row r="1159" spans="1:7" x14ac:dyDescent="0.55000000000000004">
      <c r="A1159" s="5">
        <v>45336</v>
      </c>
      <c r="B1159" s="6" t="s">
        <v>29</v>
      </c>
      <c r="C1159" s="6" t="s">
        <v>30</v>
      </c>
      <c r="D1159" s="6" t="s">
        <v>32</v>
      </c>
      <c r="E1159" s="7">
        <v>3088</v>
      </c>
      <c r="F1159" s="7">
        <v>2394</v>
      </c>
      <c r="G1159" s="7">
        <v>694</v>
      </c>
    </row>
    <row r="1160" spans="1:7" x14ac:dyDescent="0.55000000000000004">
      <c r="A1160" s="5">
        <v>45337</v>
      </c>
      <c r="B1160" s="6" t="s">
        <v>26</v>
      </c>
      <c r="C1160" s="6" t="s">
        <v>31</v>
      </c>
      <c r="D1160" s="6" t="s">
        <v>27</v>
      </c>
      <c r="E1160" s="7">
        <v>4951</v>
      </c>
      <c r="F1160" s="7">
        <v>3646</v>
      </c>
      <c r="G1160" s="7">
        <v>1305</v>
      </c>
    </row>
    <row r="1161" spans="1:7" x14ac:dyDescent="0.55000000000000004">
      <c r="A1161" s="5">
        <v>45337</v>
      </c>
      <c r="B1161" s="6" t="s">
        <v>28</v>
      </c>
      <c r="C1161" s="6" t="s">
        <v>21</v>
      </c>
      <c r="D1161" s="6" t="s">
        <v>22</v>
      </c>
      <c r="E1161" s="7">
        <v>7476</v>
      </c>
      <c r="F1161" s="7">
        <v>6161</v>
      </c>
      <c r="G1161" s="7">
        <v>1314</v>
      </c>
    </row>
    <row r="1162" spans="1:7" x14ac:dyDescent="0.55000000000000004">
      <c r="A1162" s="5">
        <v>45339</v>
      </c>
      <c r="B1162" s="6" t="s">
        <v>28</v>
      </c>
      <c r="C1162" s="6" t="s">
        <v>24</v>
      </c>
      <c r="D1162" s="6" t="s">
        <v>27</v>
      </c>
      <c r="E1162" s="7">
        <v>9251</v>
      </c>
      <c r="F1162" s="7">
        <v>4974</v>
      </c>
      <c r="G1162" s="7">
        <v>4277</v>
      </c>
    </row>
    <row r="1163" spans="1:7" x14ac:dyDescent="0.55000000000000004">
      <c r="A1163" s="5">
        <v>45340</v>
      </c>
      <c r="B1163" s="6" t="s">
        <v>28</v>
      </c>
      <c r="C1163" s="6" t="s">
        <v>31</v>
      </c>
      <c r="D1163" s="6" t="s">
        <v>27</v>
      </c>
      <c r="E1163" s="7">
        <v>32222</v>
      </c>
      <c r="F1163" s="7">
        <v>24934</v>
      </c>
      <c r="G1163" s="7">
        <v>7288</v>
      </c>
    </row>
    <row r="1164" spans="1:7" x14ac:dyDescent="0.55000000000000004">
      <c r="A1164" s="5">
        <v>45340</v>
      </c>
      <c r="B1164" s="6" t="s">
        <v>18</v>
      </c>
      <c r="C1164" s="6" t="s">
        <v>31</v>
      </c>
      <c r="D1164" s="6" t="s">
        <v>27</v>
      </c>
      <c r="E1164" s="7">
        <v>3605</v>
      </c>
      <c r="F1164" s="7">
        <v>2769</v>
      </c>
      <c r="G1164" s="7">
        <v>836</v>
      </c>
    </row>
    <row r="1165" spans="1:7" x14ac:dyDescent="0.55000000000000004">
      <c r="A1165" s="5">
        <v>45341</v>
      </c>
      <c r="B1165" s="6" t="s">
        <v>23</v>
      </c>
      <c r="C1165" s="6" t="s">
        <v>30</v>
      </c>
      <c r="D1165" s="6" t="s">
        <v>32</v>
      </c>
      <c r="E1165" s="7">
        <v>24189</v>
      </c>
      <c r="F1165" s="7">
        <v>16798</v>
      </c>
      <c r="G1165" s="7">
        <v>7391</v>
      </c>
    </row>
    <row r="1166" spans="1:7" x14ac:dyDescent="0.55000000000000004">
      <c r="A1166" s="5">
        <v>45341</v>
      </c>
      <c r="B1166" s="6" t="s">
        <v>23</v>
      </c>
      <c r="C1166" s="6" t="s">
        <v>30</v>
      </c>
      <c r="D1166" s="6" t="s">
        <v>20</v>
      </c>
      <c r="E1166" s="7">
        <v>68810</v>
      </c>
      <c r="F1166" s="7">
        <v>62228</v>
      </c>
      <c r="G1166" s="7">
        <v>6582</v>
      </c>
    </row>
    <row r="1167" spans="1:7" x14ac:dyDescent="0.55000000000000004">
      <c r="A1167" s="5">
        <v>45341</v>
      </c>
      <c r="B1167" s="6" t="s">
        <v>29</v>
      </c>
      <c r="C1167" s="6" t="s">
        <v>30</v>
      </c>
      <c r="D1167" s="6" t="s">
        <v>20</v>
      </c>
      <c r="E1167" s="7">
        <v>4766</v>
      </c>
      <c r="F1167" s="7">
        <v>2951</v>
      </c>
      <c r="G1167" s="7">
        <v>1816</v>
      </c>
    </row>
    <row r="1168" spans="1:7" x14ac:dyDescent="0.55000000000000004">
      <c r="A1168" s="5">
        <v>45342</v>
      </c>
      <c r="B1168" s="6" t="s">
        <v>18</v>
      </c>
      <c r="C1168" s="6" t="s">
        <v>30</v>
      </c>
      <c r="D1168" s="6" t="s">
        <v>32</v>
      </c>
      <c r="E1168" s="7">
        <v>31321</v>
      </c>
      <c r="F1168" s="7">
        <v>24280</v>
      </c>
      <c r="G1168" s="7">
        <v>7041</v>
      </c>
    </row>
    <row r="1169" spans="1:7" x14ac:dyDescent="0.55000000000000004">
      <c r="A1169" s="5">
        <v>45342</v>
      </c>
      <c r="B1169" s="6" t="s">
        <v>29</v>
      </c>
      <c r="C1169" s="6" t="s">
        <v>21</v>
      </c>
      <c r="D1169" s="6" t="s">
        <v>20</v>
      </c>
      <c r="E1169" s="7">
        <v>75340</v>
      </c>
      <c r="F1169" s="7">
        <v>64621</v>
      </c>
      <c r="G1169" s="7">
        <v>10718</v>
      </c>
    </row>
    <row r="1170" spans="1:7" x14ac:dyDescent="0.55000000000000004">
      <c r="A1170" s="5">
        <v>45342</v>
      </c>
      <c r="B1170" s="6" t="s">
        <v>26</v>
      </c>
      <c r="C1170" s="6" t="s">
        <v>21</v>
      </c>
      <c r="D1170" s="6" t="s">
        <v>22</v>
      </c>
      <c r="E1170" s="7">
        <v>2561</v>
      </c>
      <c r="F1170" s="7">
        <v>2111</v>
      </c>
      <c r="G1170" s="7">
        <v>450</v>
      </c>
    </row>
    <row r="1171" spans="1:7" x14ac:dyDescent="0.55000000000000004">
      <c r="A1171" s="5">
        <v>45343</v>
      </c>
      <c r="B1171" s="6" t="s">
        <v>28</v>
      </c>
      <c r="C1171" s="6" t="s">
        <v>31</v>
      </c>
      <c r="D1171" s="6" t="s">
        <v>27</v>
      </c>
      <c r="E1171" s="7">
        <v>8479</v>
      </c>
      <c r="F1171" s="7">
        <v>4326</v>
      </c>
      <c r="G1171" s="7">
        <v>4153</v>
      </c>
    </row>
    <row r="1172" spans="1:7" x14ac:dyDescent="0.55000000000000004">
      <c r="A1172" s="5">
        <v>45345</v>
      </c>
      <c r="B1172" s="6" t="s">
        <v>23</v>
      </c>
      <c r="C1172" s="6" t="s">
        <v>24</v>
      </c>
      <c r="D1172" s="6" t="s">
        <v>27</v>
      </c>
      <c r="E1172" s="7">
        <v>15283</v>
      </c>
      <c r="F1172" s="7">
        <v>12693</v>
      </c>
      <c r="G1172" s="7">
        <v>2589</v>
      </c>
    </row>
    <row r="1173" spans="1:7" x14ac:dyDescent="0.55000000000000004">
      <c r="A1173" s="5">
        <v>45346</v>
      </c>
      <c r="B1173" s="6" t="s">
        <v>23</v>
      </c>
      <c r="C1173" s="6" t="s">
        <v>19</v>
      </c>
      <c r="D1173" s="6" t="s">
        <v>27</v>
      </c>
      <c r="E1173" s="7">
        <v>1565</v>
      </c>
      <c r="F1173" s="7">
        <v>910</v>
      </c>
      <c r="G1173" s="7">
        <v>655</v>
      </c>
    </row>
    <row r="1174" spans="1:7" x14ac:dyDescent="0.55000000000000004">
      <c r="A1174" s="5">
        <v>45347</v>
      </c>
      <c r="B1174" s="6" t="s">
        <v>26</v>
      </c>
      <c r="C1174" s="6" t="s">
        <v>24</v>
      </c>
      <c r="D1174" s="6" t="s">
        <v>20</v>
      </c>
      <c r="E1174" s="7">
        <v>93697</v>
      </c>
      <c r="F1174" s="7">
        <v>91713</v>
      </c>
      <c r="G1174" s="7">
        <v>1984</v>
      </c>
    </row>
    <row r="1175" spans="1:7" x14ac:dyDescent="0.55000000000000004">
      <c r="A1175" s="5">
        <v>45347</v>
      </c>
      <c r="B1175" s="6" t="s">
        <v>18</v>
      </c>
      <c r="C1175" s="6" t="s">
        <v>21</v>
      </c>
      <c r="D1175" s="6" t="s">
        <v>27</v>
      </c>
      <c r="E1175" s="7">
        <v>1826</v>
      </c>
      <c r="F1175" s="7">
        <v>1433</v>
      </c>
      <c r="G1175" s="7">
        <v>393</v>
      </c>
    </row>
    <row r="1176" spans="1:7" x14ac:dyDescent="0.55000000000000004">
      <c r="A1176" s="5">
        <v>45348</v>
      </c>
      <c r="B1176" s="6" t="s">
        <v>29</v>
      </c>
      <c r="C1176" s="6" t="s">
        <v>31</v>
      </c>
      <c r="D1176" s="6" t="s">
        <v>27</v>
      </c>
      <c r="E1176" s="7">
        <v>1518</v>
      </c>
      <c r="F1176" s="7">
        <v>844</v>
      </c>
      <c r="G1176" s="7">
        <v>675</v>
      </c>
    </row>
    <row r="1177" spans="1:7" x14ac:dyDescent="0.55000000000000004">
      <c r="A1177" s="5">
        <v>45349</v>
      </c>
      <c r="B1177" s="6" t="s">
        <v>18</v>
      </c>
      <c r="C1177" s="6" t="s">
        <v>30</v>
      </c>
      <c r="D1177" s="6" t="s">
        <v>20</v>
      </c>
      <c r="E1177" s="7">
        <v>14676</v>
      </c>
      <c r="F1177" s="7">
        <v>6360</v>
      </c>
      <c r="G1177" s="7">
        <v>8316</v>
      </c>
    </row>
    <row r="1178" spans="1:7" x14ac:dyDescent="0.55000000000000004">
      <c r="A1178" s="5">
        <v>45349</v>
      </c>
      <c r="B1178" s="6" t="s">
        <v>18</v>
      </c>
      <c r="C1178" s="6" t="s">
        <v>21</v>
      </c>
      <c r="D1178" s="6" t="s">
        <v>22</v>
      </c>
      <c r="E1178" s="7">
        <v>10576</v>
      </c>
      <c r="F1178" s="7">
        <v>7932</v>
      </c>
      <c r="G1178" s="7">
        <v>2644</v>
      </c>
    </row>
    <row r="1179" spans="1:7" x14ac:dyDescent="0.55000000000000004">
      <c r="A1179" s="5">
        <v>45351</v>
      </c>
      <c r="B1179" s="6" t="s">
        <v>28</v>
      </c>
      <c r="C1179" s="6" t="s">
        <v>21</v>
      </c>
      <c r="D1179" s="6" t="s">
        <v>25</v>
      </c>
      <c r="E1179" s="7">
        <v>239189</v>
      </c>
      <c r="F1179" s="7">
        <v>201338</v>
      </c>
      <c r="G1179" s="7">
        <v>37851</v>
      </c>
    </row>
    <row r="1180" spans="1:7" x14ac:dyDescent="0.55000000000000004">
      <c r="A1180" s="5">
        <v>45353</v>
      </c>
      <c r="B1180" s="6" t="s">
        <v>18</v>
      </c>
      <c r="C1180" s="6" t="s">
        <v>30</v>
      </c>
      <c r="D1180" s="6" t="s">
        <v>27</v>
      </c>
      <c r="E1180" s="7">
        <v>61814</v>
      </c>
      <c r="F1180" s="7">
        <v>30907</v>
      </c>
      <c r="G1180" s="7">
        <v>30907</v>
      </c>
    </row>
    <row r="1181" spans="1:7" x14ac:dyDescent="0.55000000000000004">
      <c r="A1181" s="5">
        <v>45354</v>
      </c>
      <c r="B1181" s="6" t="s">
        <v>23</v>
      </c>
      <c r="C1181" s="6" t="s">
        <v>21</v>
      </c>
      <c r="D1181" s="6" t="s">
        <v>32</v>
      </c>
      <c r="E1181" s="7">
        <v>9270</v>
      </c>
      <c r="F1181" s="7">
        <v>6944</v>
      </c>
      <c r="G1181" s="7">
        <v>2326</v>
      </c>
    </row>
    <row r="1182" spans="1:7" x14ac:dyDescent="0.55000000000000004">
      <c r="A1182" s="5">
        <v>45354</v>
      </c>
      <c r="B1182" s="6" t="s">
        <v>23</v>
      </c>
      <c r="C1182" s="6" t="s">
        <v>19</v>
      </c>
      <c r="D1182" s="6" t="s">
        <v>27</v>
      </c>
      <c r="E1182" s="7">
        <v>813022</v>
      </c>
      <c r="F1182" s="7">
        <v>710540</v>
      </c>
      <c r="G1182" s="7">
        <v>102482</v>
      </c>
    </row>
    <row r="1183" spans="1:7" x14ac:dyDescent="0.55000000000000004">
      <c r="A1183" s="5">
        <v>45355</v>
      </c>
      <c r="B1183" s="6" t="s">
        <v>29</v>
      </c>
      <c r="C1183" s="6" t="s">
        <v>24</v>
      </c>
      <c r="D1183" s="6" t="s">
        <v>27</v>
      </c>
      <c r="E1183" s="7">
        <v>42617</v>
      </c>
      <c r="F1183" s="7">
        <v>22430</v>
      </c>
      <c r="G1183" s="7">
        <v>20187</v>
      </c>
    </row>
    <row r="1184" spans="1:7" x14ac:dyDescent="0.55000000000000004">
      <c r="A1184" s="5">
        <v>45356</v>
      </c>
      <c r="B1184" s="6" t="s">
        <v>28</v>
      </c>
      <c r="C1184" s="6" t="s">
        <v>24</v>
      </c>
      <c r="D1184" s="6" t="s">
        <v>27</v>
      </c>
      <c r="E1184" s="7">
        <v>4272</v>
      </c>
      <c r="F1184" s="7">
        <v>3212</v>
      </c>
      <c r="G1184" s="7">
        <v>1060</v>
      </c>
    </row>
    <row r="1185" spans="1:7" x14ac:dyDescent="0.55000000000000004">
      <c r="A1185" s="5">
        <v>45358</v>
      </c>
      <c r="B1185" s="6" t="s">
        <v>18</v>
      </c>
      <c r="C1185" s="6" t="s">
        <v>31</v>
      </c>
      <c r="D1185" s="6" t="s">
        <v>27</v>
      </c>
      <c r="E1185" s="7">
        <v>53209</v>
      </c>
      <c r="F1185" s="7">
        <v>29893</v>
      </c>
      <c r="G1185" s="7">
        <v>23317</v>
      </c>
    </row>
    <row r="1186" spans="1:7" x14ac:dyDescent="0.55000000000000004">
      <c r="A1186" s="5">
        <v>45358</v>
      </c>
      <c r="B1186" s="6" t="s">
        <v>29</v>
      </c>
      <c r="C1186" s="6" t="s">
        <v>31</v>
      </c>
      <c r="D1186" s="6" t="s">
        <v>27</v>
      </c>
      <c r="E1186" s="7">
        <v>30934</v>
      </c>
      <c r="F1186" s="7">
        <v>17576</v>
      </c>
      <c r="G1186" s="7">
        <v>13358</v>
      </c>
    </row>
    <row r="1187" spans="1:7" x14ac:dyDescent="0.55000000000000004">
      <c r="A1187" s="5">
        <v>45359</v>
      </c>
      <c r="B1187" s="6" t="s">
        <v>18</v>
      </c>
      <c r="C1187" s="6" t="s">
        <v>19</v>
      </c>
      <c r="D1187" s="6" t="s">
        <v>27</v>
      </c>
      <c r="E1187" s="7">
        <v>5642</v>
      </c>
      <c r="F1187" s="7">
        <v>2909</v>
      </c>
      <c r="G1187" s="7">
        <v>2734</v>
      </c>
    </row>
    <row r="1188" spans="1:7" x14ac:dyDescent="0.55000000000000004">
      <c r="A1188" s="5">
        <v>45359</v>
      </c>
      <c r="B1188" s="6" t="s">
        <v>23</v>
      </c>
      <c r="C1188" s="6" t="s">
        <v>21</v>
      </c>
      <c r="D1188" s="6" t="s">
        <v>27</v>
      </c>
      <c r="E1188" s="7">
        <v>17682</v>
      </c>
      <c r="F1188" s="7">
        <v>9506</v>
      </c>
      <c r="G1188" s="7">
        <v>8176</v>
      </c>
    </row>
    <row r="1189" spans="1:7" x14ac:dyDescent="0.55000000000000004">
      <c r="A1189" s="5">
        <v>45359</v>
      </c>
      <c r="B1189" s="6" t="s">
        <v>29</v>
      </c>
      <c r="C1189" s="6" t="s">
        <v>30</v>
      </c>
      <c r="D1189" s="6" t="s">
        <v>22</v>
      </c>
      <c r="E1189" s="7">
        <v>1764</v>
      </c>
      <c r="F1189" s="7">
        <v>1487</v>
      </c>
      <c r="G1189" s="7">
        <v>278</v>
      </c>
    </row>
    <row r="1190" spans="1:7" x14ac:dyDescent="0.55000000000000004">
      <c r="A1190" s="5">
        <v>45360</v>
      </c>
      <c r="B1190" s="6" t="s">
        <v>23</v>
      </c>
      <c r="C1190" s="6" t="s">
        <v>24</v>
      </c>
      <c r="D1190" s="6" t="s">
        <v>27</v>
      </c>
      <c r="E1190" s="7">
        <v>962818</v>
      </c>
      <c r="F1190" s="7">
        <v>760889</v>
      </c>
      <c r="G1190" s="7">
        <v>201928</v>
      </c>
    </row>
    <row r="1191" spans="1:7" x14ac:dyDescent="0.55000000000000004">
      <c r="A1191" s="5">
        <v>45361</v>
      </c>
      <c r="B1191" s="6" t="s">
        <v>29</v>
      </c>
      <c r="C1191" s="6" t="s">
        <v>21</v>
      </c>
      <c r="D1191" s="6" t="s">
        <v>27</v>
      </c>
      <c r="E1191" s="7">
        <v>157106</v>
      </c>
      <c r="F1191" s="7">
        <v>122850</v>
      </c>
      <c r="G1191" s="7">
        <v>34256</v>
      </c>
    </row>
    <row r="1192" spans="1:7" x14ac:dyDescent="0.55000000000000004">
      <c r="A1192" s="5">
        <v>45363</v>
      </c>
      <c r="B1192" s="6" t="s">
        <v>28</v>
      </c>
      <c r="C1192" s="6" t="s">
        <v>21</v>
      </c>
      <c r="D1192" s="6" t="s">
        <v>20</v>
      </c>
      <c r="E1192" s="7">
        <v>143487</v>
      </c>
      <c r="F1192" s="7">
        <v>125664</v>
      </c>
      <c r="G1192" s="7">
        <v>17823</v>
      </c>
    </row>
    <row r="1193" spans="1:7" x14ac:dyDescent="0.55000000000000004">
      <c r="A1193" s="5">
        <v>45364</v>
      </c>
      <c r="B1193" s="6" t="s">
        <v>28</v>
      </c>
      <c r="C1193" s="6" t="s">
        <v>31</v>
      </c>
      <c r="D1193" s="6" t="s">
        <v>27</v>
      </c>
      <c r="E1193" s="7">
        <v>150658</v>
      </c>
      <c r="F1193" s="7">
        <v>122987</v>
      </c>
      <c r="G1193" s="7">
        <v>27672</v>
      </c>
    </row>
    <row r="1194" spans="1:7" x14ac:dyDescent="0.55000000000000004">
      <c r="A1194" s="5">
        <v>45364</v>
      </c>
      <c r="B1194" s="6" t="s">
        <v>29</v>
      </c>
      <c r="C1194" s="6" t="s">
        <v>24</v>
      </c>
      <c r="D1194" s="6" t="s">
        <v>27</v>
      </c>
      <c r="E1194" s="7">
        <v>18305</v>
      </c>
      <c r="F1194" s="7">
        <v>9948</v>
      </c>
      <c r="G1194" s="7">
        <v>8357</v>
      </c>
    </row>
    <row r="1195" spans="1:7" x14ac:dyDescent="0.55000000000000004">
      <c r="A1195" s="5">
        <v>45365</v>
      </c>
      <c r="B1195" s="6" t="s">
        <v>29</v>
      </c>
      <c r="C1195" s="6" t="s">
        <v>21</v>
      </c>
      <c r="D1195" s="6" t="s">
        <v>20</v>
      </c>
      <c r="E1195" s="7">
        <v>40022</v>
      </c>
      <c r="F1195" s="7">
        <v>33978</v>
      </c>
      <c r="G1195" s="7">
        <v>6044</v>
      </c>
    </row>
    <row r="1196" spans="1:7" x14ac:dyDescent="0.55000000000000004">
      <c r="A1196" s="5">
        <v>45365</v>
      </c>
      <c r="B1196" s="6" t="s">
        <v>18</v>
      </c>
      <c r="C1196" s="6" t="s">
        <v>30</v>
      </c>
      <c r="D1196" s="6" t="s">
        <v>27</v>
      </c>
      <c r="E1196" s="7">
        <v>280505</v>
      </c>
      <c r="F1196" s="7">
        <v>239512</v>
      </c>
      <c r="G1196" s="7">
        <v>40993</v>
      </c>
    </row>
    <row r="1197" spans="1:7" x14ac:dyDescent="0.55000000000000004">
      <c r="A1197" s="5">
        <v>45365</v>
      </c>
      <c r="B1197" s="6" t="s">
        <v>29</v>
      </c>
      <c r="C1197" s="6" t="s">
        <v>21</v>
      </c>
      <c r="D1197" s="6" t="s">
        <v>25</v>
      </c>
      <c r="E1197" s="7">
        <v>31914</v>
      </c>
      <c r="F1197" s="7">
        <v>29225</v>
      </c>
      <c r="G1197" s="7">
        <v>2689</v>
      </c>
    </row>
    <row r="1198" spans="1:7" x14ac:dyDescent="0.55000000000000004">
      <c r="A1198" s="5">
        <v>45366</v>
      </c>
      <c r="B1198" s="6" t="s">
        <v>29</v>
      </c>
      <c r="C1198" s="6" t="s">
        <v>30</v>
      </c>
      <c r="D1198" s="6" t="s">
        <v>27</v>
      </c>
      <c r="E1198" s="7">
        <v>5604</v>
      </c>
      <c r="F1198" s="7">
        <v>4214</v>
      </c>
      <c r="G1198" s="7">
        <v>1391</v>
      </c>
    </row>
    <row r="1199" spans="1:7" x14ac:dyDescent="0.55000000000000004">
      <c r="A1199" s="5">
        <v>45366</v>
      </c>
      <c r="B1199" s="6" t="s">
        <v>18</v>
      </c>
      <c r="C1199" s="6" t="s">
        <v>30</v>
      </c>
      <c r="D1199" s="6" t="s">
        <v>27</v>
      </c>
      <c r="E1199" s="7">
        <v>82868</v>
      </c>
      <c r="F1199" s="7">
        <v>64799</v>
      </c>
      <c r="G1199" s="7">
        <v>18069</v>
      </c>
    </row>
    <row r="1200" spans="1:7" x14ac:dyDescent="0.55000000000000004">
      <c r="A1200" s="5">
        <v>45367</v>
      </c>
      <c r="B1200" s="6" t="s">
        <v>23</v>
      </c>
      <c r="C1200" s="6" t="s">
        <v>24</v>
      </c>
      <c r="D1200" s="6" t="s">
        <v>20</v>
      </c>
      <c r="E1200" s="7">
        <v>17921</v>
      </c>
      <c r="F1200" s="7">
        <v>16753</v>
      </c>
      <c r="G1200" s="7">
        <v>1168</v>
      </c>
    </row>
    <row r="1201" spans="1:7" x14ac:dyDescent="0.55000000000000004">
      <c r="A1201" s="5">
        <v>45368</v>
      </c>
      <c r="B1201" s="6" t="s">
        <v>28</v>
      </c>
      <c r="C1201" s="6" t="s">
        <v>30</v>
      </c>
      <c r="D1201" s="6" t="s">
        <v>32</v>
      </c>
      <c r="E1201" s="7">
        <v>17355</v>
      </c>
      <c r="F1201" s="7">
        <v>12308</v>
      </c>
      <c r="G1201" s="7">
        <v>5046</v>
      </c>
    </row>
    <row r="1202" spans="1:7" x14ac:dyDescent="0.55000000000000004">
      <c r="A1202" s="5">
        <v>45368</v>
      </c>
      <c r="B1202" s="6" t="s">
        <v>18</v>
      </c>
      <c r="C1202" s="6" t="s">
        <v>19</v>
      </c>
      <c r="D1202" s="6" t="s">
        <v>20</v>
      </c>
      <c r="E1202" s="7">
        <v>126752</v>
      </c>
      <c r="F1202" s="7">
        <v>124068</v>
      </c>
      <c r="G1202" s="7">
        <v>2684</v>
      </c>
    </row>
    <row r="1203" spans="1:7" x14ac:dyDescent="0.55000000000000004">
      <c r="A1203" s="5">
        <v>45369</v>
      </c>
      <c r="B1203" s="6" t="s">
        <v>28</v>
      </c>
      <c r="C1203" s="6" t="s">
        <v>30</v>
      </c>
      <c r="D1203" s="6" t="s">
        <v>27</v>
      </c>
      <c r="E1203" s="7">
        <v>8256</v>
      </c>
      <c r="F1203" s="7">
        <v>4487</v>
      </c>
      <c r="G1203" s="7">
        <v>3769</v>
      </c>
    </row>
    <row r="1204" spans="1:7" x14ac:dyDescent="0.55000000000000004">
      <c r="A1204" s="5">
        <v>45370</v>
      </c>
      <c r="B1204" s="6" t="s">
        <v>29</v>
      </c>
      <c r="C1204" s="6" t="s">
        <v>24</v>
      </c>
      <c r="D1204" s="6" t="s">
        <v>27</v>
      </c>
      <c r="E1204" s="7">
        <v>83513</v>
      </c>
      <c r="F1204" s="7">
        <v>69706</v>
      </c>
      <c r="G1204" s="7">
        <v>13807</v>
      </c>
    </row>
    <row r="1205" spans="1:7" x14ac:dyDescent="0.55000000000000004">
      <c r="A1205" s="5">
        <v>45371</v>
      </c>
      <c r="B1205" s="6" t="s">
        <v>28</v>
      </c>
      <c r="C1205" s="6" t="s">
        <v>31</v>
      </c>
      <c r="D1205" s="6" t="s">
        <v>32</v>
      </c>
      <c r="E1205" s="7">
        <v>10186</v>
      </c>
      <c r="F1205" s="7">
        <v>7148</v>
      </c>
      <c r="G1205" s="7">
        <v>3038</v>
      </c>
    </row>
    <row r="1206" spans="1:7" x14ac:dyDescent="0.55000000000000004">
      <c r="A1206" s="5">
        <v>45372</v>
      </c>
      <c r="B1206" s="6" t="s">
        <v>23</v>
      </c>
      <c r="C1206" s="6" t="s">
        <v>31</v>
      </c>
      <c r="D1206" s="6" t="s">
        <v>27</v>
      </c>
      <c r="E1206" s="7">
        <v>153497</v>
      </c>
      <c r="F1206" s="7">
        <v>123942</v>
      </c>
      <c r="G1206" s="7">
        <v>29555</v>
      </c>
    </row>
    <row r="1207" spans="1:7" x14ac:dyDescent="0.55000000000000004">
      <c r="A1207" s="5">
        <v>45372</v>
      </c>
      <c r="B1207" s="6" t="s">
        <v>28</v>
      </c>
      <c r="C1207" s="6" t="s">
        <v>21</v>
      </c>
      <c r="D1207" s="6" t="s">
        <v>25</v>
      </c>
      <c r="E1207" s="7">
        <v>98852</v>
      </c>
      <c r="F1207" s="7">
        <v>86713</v>
      </c>
      <c r="G1207" s="7">
        <v>12140</v>
      </c>
    </row>
    <row r="1208" spans="1:7" x14ac:dyDescent="0.55000000000000004">
      <c r="A1208" s="5">
        <v>45373</v>
      </c>
      <c r="B1208" s="6" t="s">
        <v>23</v>
      </c>
      <c r="C1208" s="6" t="s">
        <v>30</v>
      </c>
      <c r="D1208" s="6" t="s">
        <v>25</v>
      </c>
      <c r="E1208" s="7">
        <v>109725</v>
      </c>
      <c r="F1208" s="7">
        <v>96250</v>
      </c>
      <c r="G1208" s="7">
        <v>13475</v>
      </c>
    </row>
    <row r="1209" spans="1:7" x14ac:dyDescent="0.55000000000000004">
      <c r="A1209" s="5">
        <v>45373</v>
      </c>
      <c r="B1209" s="6" t="s">
        <v>29</v>
      </c>
      <c r="C1209" s="6" t="s">
        <v>24</v>
      </c>
      <c r="D1209" s="6" t="s">
        <v>25</v>
      </c>
      <c r="E1209" s="7">
        <v>124688</v>
      </c>
      <c r="F1209" s="7">
        <v>109375</v>
      </c>
      <c r="G1209" s="7">
        <v>15313</v>
      </c>
    </row>
    <row r="1210" spans="1:7" x14ac:dyDescent="0.55000000000000004">
      <c r="A1210" s="5">
        <v>45374</v>
      </c>
      <c r="B1210" s="6" t="s">
        <v>28</v>
      </c>
      <c r="C1210" s="6" t="s">
        <v>24</v>
      </c>
      <c r="D1210" s="6" t="s">
        <v>32</v>
      </c>
      <c r="E1210" s="7">
        <v>3229</v>
      </c>
      <c r="F1210" s="7">
        <v>2153</v>
      </c>
      <c r="G1210" s="7">
        <v>1076</v>
      </c>
    </row>
    <row r="1211" spans="1:7" x14ac:dyDescent="0.55000000000000004">
      <c r="A1211" s="5">
        <v>45375</v>
      </c>
      <c r="B1211" s="6" t="s">
        <v>18</v>
      </c>
      <c r="C1211" s="6" t="s">
        <v>21</v>
      </c>
      <c r="D1211" s="6" t="s">
        <v>20</v>
      </c>
      <c r="E1211" s="7">
        <v>189009</v>
      </c>
      <c r="F1211" s="7">
        <v>160465</v>
      </c>
      <c r="G1211" s="7">
        <v>28544</v>
      </c>
    </row>
    <row r="1212" spans="1:7" x14ac:dyDescent="0.55000000000000004">
      <c r="A1212" s="5">
        <v>45375</v>
      </c>
      <c r="B1212" s="6" t="s">
        <v>28</v>
      </c>
      <c r="C1212" s="6" t="s">
        <v>30</v>
      </c>
      <c r="D1212" s="6" t="s">
        <v>20</v>
      </c>
      <c r="E1212" s="7">
        <v>322503</v>
      </c>
      <c r="F1212" s="7">
        <v>294860</v>
      </c>
      <c r="G1212" s="7">
        <v>27643</v>
      </c>
    </row>
    <row r="1213" spans="1:7" x14ac:dyDescent="0.55000000000000004">
      <c r="A1213" s="5">
        <v>45376</v>
      </c>
      <c r="B1213" s="6" t="s">
        <v>18</v>
      </c>
      <c r="C1213" s="6" t="s">
        <v>21</v>
      </c>
      <c r="D1213" s="6" t="s">
        <v>22</v>
      </c>
      <c r="E1213" s="7">
        <v>13974</v>
      </c>
      <c r="F1213" s="7">
        <v>11776</v>
      </c>
      <c r="G1213" s="7">
        <v>2198</v>
      </c>
    </row>
    <row r="1214" spans="1:7" x14ac:dyDescent="0.55000000000000004">
      <c r="A1214" s="5">
        <v>45377</v>
      </c>
      <c r="B1214" s="6" t="s">
        <v>26</v>
      </c>
      <c r="C1214" s="6" t="s">
        <v>21</v>
      </c>
      <c r="D1214" s="6" t="s">
        <v>20</v>
      </c>
      <c r="E1214" s="7">
        <v>64382</v>
      </c>
      <c r="F1214" s="7">
        <v>60186</v>
      </c>
      <c r="G1214" s="7">
        <v>4196</v>
      </c>
    </row>
    <row r="1215" spans="1:7" x14ac:dyDescent="0.55000000000000004">
      <c r="A1215" s="5">
        <v>45378</v>
      </c>
      <c r="B1215" s="6" t="s">
        <v>26</v>
      </c>
      <c r="C1215" s="6" t="s">
        <v>21</v>
      </c>
      <c r="D1215" s="6" t="s">
        <v>32</v>
      </c>
      <c r="E1215" s="7">
        <v>27443</v>
      </c>
      <c r="F1215" s="7">
        <v>18295</v>
      </c>
      <c r="G1215" s="7">
        <v>9148</v>
      </c>
    </row>
    <row r="1216" spans="1:7" x14ac:dyDescent="0.55000000000000004">
      <c r="A1216" s="5">
        <v>45378</v>
      </c>
      <c r="B1216" s="6" t="s">
        <v>29</v>
      </c>
      <c r="C1216" s="6" t="s">
        <v>21</v>
      </c>
      <c r="D1216" s="6" t="s">
        <v>27</v>
      </c>
      <c r="E1216" s="7">
        <v>2171</v>
      </c>
      <c r="F1216" s="7">
        <v>1803</v>
      </c>
      <c r="G1216" s="7">
        <v>368</v>
      </c>
    </row>
    <row r="1217" spans="1:7" x14ac:dyDescent="0.55000000000000004">
      <c r="A1217" s="5">
        <v>45379</v>
      </c>
      <c r="B1217" s="6" t="s">
        <v>29</v>
      </c>
      <c r="C1217" s="6" t="s">
        <v>31</v>
      </c>
      <c r="D1217" s="6" t="s">
        <v>22</v>
      </c>
      <c r="E1217" s="7">
        <v>31368</v>
      </c>
      <c r="F1217" s="7">
        <v>27041</v>
      </c>
      <c r="G1217" s="7">
        <v>4327</v>
      </c>
    </row>
    <row r="1218" spans="1:7" x14ac:dyDescent="0.55000000000000004">
      <c r="A1218" s="5">
        <v>45381</v>
      </c>
      <c r="B1218" s="6" t="s">
        <v>18</v>
      </c>
      <c r="C1218" s="6" t="s">
        <v>24</v>
      </c>
      <c r="D1218" s="6" t="s">
        <v>25</v>
      </c>
      <c r="E1218" s="7">
        <v>81582</v>
      </c>
      <c r="F1218" s="7">
        <v>76388</v>
      </c>
      <c r="G1218" s="7">
        <v>5194</v>
      </c>
    </row>
    <row r="1219" spans="1:7" x14ac:dyDescent="0.55000000000000004">
      <c r="A1219" s="5">
        <v>45381</v>
      </c>
      <c r="B1219" s="6" t="s">
        <v>26</v>
      </c>
      <c r="C1219" s="6" t="s">
        <v>31</v>
      </c>
      <c r="D1219" s="6" t="s">
        <v>22</v>
      </c>
      <c r="E1219" s="7">
        <v>18759</v>
      </c>
      <c r="F1219" s="7">
        <v>14356</v>
      </c>
      <c r="G1219" s="7">
        <v>4403</v>
      </c>
    </row>
    <row r="1220" spans="1:7" x14ac:dyDescent="0.55000000000000004">
      <c r="A1220" s="5">
        <v>45382</v>
      </c>
      <c r="B1220" s="6" t="s">
        <v>23</v>
      </c>
      <c r="C1220" s="6" t="s">
        <v>21</v>
      </c>
      <c r="D1220" s="6" t="s">
        <v>27</v>
      </c>
      <c r="E1220" s="7">
        <v>68768</v>
      </c>
      <c r="F1220" s="7">
        <v>58051</v>
      </c>
      <c r="G1220" s="7">
        <v>10717</v>
      </c>
    </row>
    <row r="1221" spans="1:7" x14ac:dyDescent="0.55000000000000004">
      <c r="A1221" s="5">
        <v>45383</v>
      </c>
      <c r="B1221" s="6" t="s">
        <v>23</v>
      </c>
      <c r="C1221" s="6" t="s">
        <v>31</v>
      </c>
      <c r="D1221" s="6" t="s">
        <v>32</v>
      </c>
      <c r="E1221" s="7">
        <v>8079</v>
      </c>
      <c r="F1221" s="7">
        <v>5386</v>
      </c>
      <c r="G1221" s="7">
        <v>2693</v>
      </c>
    </row>
    <row r="1222" spans="1:7" x14ac:dyDescent="0.55000000000000004">
      <c r="A1222" s="5">
        <v>45383</v>
      </c>
      <c r="B1222" s="6" t="s">
        <v>29</v>
      </c>
      <c r="C1222" s="6" t="s">
        <v>31</v>
      </c>
      <c r="D1222" s="6" t="s">
        <v>22</v>
      </c>
      <c r="E1222" s="7">
        <v>14665</v>
      </c>
      <c r="F1222" s="7">
        <v>10999</v>
      </c>
      <c r="G1222" s="7">
        <v>3666</v>
      </c>
    </row>
    <row r="1223" spans="1:7" x14ac:dyDescent="0.55000000000000004">
      <c r="A1223" s="5">
        <v>45387</v>
      </c>
      <c r="B1223" s="6" t="s">
        <v>28</v>
      </c>
      <c r="C1223" s="6" t="s">
        <v>24</v>
      </c>
      <c r="D1223" s="6" t="s">
        <v>20</v>
      </c>
      <c r="E1223" s="7">
        <v>149588</v>
      </c>
      <c r="F1223" s="7">
        <v>131007</v>
      </c>
      <c r="G1223" s="7">
        <v>18580</v>
      </c>
    </row>
    <row r="1224" spans="1:7" x14ac:dyDescent="0.55000000000000004">
      <c r="A1224" s="5">
        <v>45388</v>
      </c>
      <c r="B1224" s="6" t="s">
        <v>28</v>
      </c>
      <c r="C1224" s="6" t="s">
        <v>21</v>
      </c>
      <c r="D1224" s="6" t="s">
        <v>27</v>
      </c>
      <c r="E1224" s="7">
        <v>212976</v>
      </c>
      <c r="F1224" s="7">
        <v>166537</v>
      </c>
      <c r="G1224" s="7">
        <v>46438</v>
      </c>
    </row>
    <row r="1225" spans="1:7" x14ac:dyDescent="0.55000000000000004">
      <c r="A1225" s="5">
        <v>45388</v>
      </c>
      <c r="B1225" s="6" t="s">
        <v>29</v>
      </c>
      <c r="C1225" s="6" t="s">
        <v>31</v>
      </c>
      <c r="D1225" s="6" t="s">
        <v>25</v>
      </c>
      <c r="E1225" s="7">
        <v>177811</v>
      </c>
      <c r="F1225" s="7">
        <v>151200</v>
      </c>
      <c r="G1225" s="7">
        <v>26611</v>
      </c>
    </row>
    <row r="1226" spans="1:7" x14ac:dyDescent="0.55000000000000004">
      <c r="A1226" s="5">
        <v>45389</v>
      </c>
      <c r="B1226" s="6" t="s">
        <v>18</v>
      </c>
      <c r="C1226" s="6" t="s">
        <v>21</v>
      </c>
      <c r="D1226" s="6" t="s">
        <v>32</v>
      </c>
      <c r="E1226" s="7">
        <v>12158</v>
      </c>
      <c r="F1226" s="7">
        <v>8271</v>
      </c>
      <c r="G1226" s="7">
        <v>3887</v>
      </c>
    </row>
    <row r="1227" spans="1:7" x14ac:dyDescent="0.55000000000000004">
      <c r="A1227" s="5">
        <v>45390</v>
      </c>
      <c r="B1227" s="6" t="s">
        <v>26</v>
      </c>
      <c r="C1227" s="6" t="s">
        <v>24</v>
      </c>
      <c r="D1227" s="6" t="s">
        <v>32</v>
      </c>
      <c r="E1227" s="7">
        <v>10239</v>
      </c>
      <c r="F1227" s="7">
        <v>7585</v>
      </c>
      <c r="G1227" s="7">
        <v>2655</v>
      </c>
    </row>
    <row r="1228" spans="1:7" x14ac:dyDescent="0.55000000000000004">
      <c r="A1228" s="5">
        <v>45390</v>
      </c>
      <c r="B1228" s="6" t="s">
        <v>29</v>
      </c>
      <c r="C1228" s="6" t="s">
        <v>19</v>
      </c>
      <c r="D1228" s="6" t="s">
        <v>25</v>
      </c>
      <c r="E1228" s="7">
        <v>22021</v>
      </c>
      <c r="F1228" s="7">
        <v>18725</v>
      </c>
      <c r="G1228" s="7">
        <v>3296</v>
      </c>
    </row>
    <row r="1229" spans="1:7" x14ac:dyDescent="0.55000000000000004">
      <c r="A1229" s="5">
        <v>45390</v>
      </c>
      <c r="B1229" s="6" t="s">
        <v>26</v>
      </c>
      <c r="C1229" s="6" t="s">
        <v>21</v>
      </c>
      <c r="D1229" s="6" t="s">
        <v>25</v>
      </c>
      <c r="E1229" s="7">
        <v>306353</v>
      </c>
      <c r="F1229" s="7">
        <v>290107</v>
      </c>
      <c r="G1229" s="7">
        <v>16246</v>
      </c>
    </row>
    <row r="1230" spans="1:7" x14ac:dyDescent="0.55000000000000004">
      <c r="A1230" s="5">
        <v>45391</v>
      </c>
      <c r="B1230" s="6" t="s">
        <v>28</v>
      </c>
      <c r="C1230" s="6" t="s">
        <v>21</v>
      </c>
      <c r="D1230" s="6" t="s">
        <v>27</v>
      </c>
      <c r="E1230" s="7">
        <v>6329</v>
      </c>
      <c r="F1230" s="7">
        <v>4521</v>
      </c>
      <c r="G1230" s="7">
        <v>1808</v>
      </c>
    </row>
    <row r="1231" spans="1:7" x14ac:dyDescent="0.55000000000000004">
      <c r="A1231" s="5">
        <v>45391</v>
      </c>
      <c r="B1231" s="6" t="s">
        <v>28</v>
      </c>
      <c r="C1231" s="6" t="s">
        <v>21</v>
      </c>
      <c r="D1231" s="6" t="s">
        <v>27</v>
      </c>
      <c r="E1231" s="7">
        <v>18507</v>
      </c>
      <c r="F1231" s="7">
        <v>9741</v>
      </c>
      <c r="G1231" s="7">
        <v>8766</v>
      </c>
    </row>
    <row r="1232" spans="1:7" x14ac:dyDescent="0.55000000000000004">
      <c r="A1232" s="5">
        <v>45391</v>
      </c>
      <c r="B1232" s="6" t="s">
        <v>28</v>
      </c>
      <c r="C1232" s="6" t="s">
        <v>21</v>
      </c>
      <c r="D1232" s="6" t="s">
        <v>27</v>
      </c>
      <c r="E1232" s="7">
        <v>705596</v>
      </c>
      <c r="F1232" s="7">
        <v>582396</v>
      </c>
      <c r="G1232" s="7">
        <v>123199</v>
      </c>
    </row>
    <row r="1233" spans="1:7" x14ac:dyDescent="0.55000000000000004">
      <c r="A1233" s="5">
        <v>45392</v>
      </c>
      <c r="B1233" s="6" t="s">
        <v>28</v>
      </c>
      <c r="C1233" s="6" t="s">
        <v>24</v>
      </c>
      <c r="D1233" s="6" t="s">
        <v>27</v>
      </c>
      <c r="E1233" s="7">
        <v>1528</v>
      </c>
      <c r="F1233" s="7">
        <v>1187</v>
      </c>
      <c r="G1233" s="7">
        <v>342</v>
      </c>
    </row>
    <row r="1234" spans="1:7" x14ac:dyDescent="0.55000000000000004">
      <c r="A1234" s="5">
        <v>45392</v>
      </c>
      <c r="B1234" s="6" t="s">
        <v>18</v>
      </c>
      <c r="C1234" s="6" t="s">
        <v>31</v>
      </c>
      <c r="D1234" s="6" t="s">
        <v>22</v>
      </c>
      <c r="E1234" s="7">
        <v>5330</v>
      </c>
      <c r="F1234" s="7">
        <v>4079</v>
      </c>
      <c r="G1234" s="7">
        <v>1251</v>
      </c>
    </row>
    <row r="1235" spans="1:7" x14ac:dyDescent="0.55000000000000004">
      <c r="A1235" s="5">
        <v>45393</v>
      </c>
      <c r="B1235" s="6" t="s">
        <v>29</v>
      </c>
      <c r="C1235" s="6" t="s">
        <v>31</v>
      </c>
      <c r="D1235" s="6" t="s">
        <v>22</v>
      </c>
      <c r="E1235" s="7">
        <v>6489</v>
      </c>
      <c r="F1235" s="7">
        <v>4867</v>
      </c>
      <c r="G1235" s="7">
        <v>1622</v>
      </c>
    </row>
    <row r="1236" spans="1:7" x14ac:dyDescent="0.55000000000000004">
      <c r="A1236" s="5">
        <v>45394</v>
      </c>
      <c r="B1236" s="6" t="s">
        <v>28</v>
      </c>
      <c r="C1236" s="6" t="s">
        <v>19</v>
      </c>
      <c r="D1236" s="6" t="s">
        <v>27</v>
      </c>
      <c r="E1236" s="7">
        <v>1327</v>
      </c>
      <c r="F1236" s="7">
        <v>998</v>
      </c>
      <c r="G1236" s="7">
        <v>329</v>
      </c>
    </row>
    <row r="1237" spans="1:7" x14ac:dyDescent="0.55000000000000004">
      <c r="A1237" s="5">
        <v>45394</v>
      </c>
      <c r="B1237" s="6" t="s">
        <v>28</v>
      </c>
      <c r="C1237" s="6" t="s">
        <v>21</v>
      </c>
      <c r="D1237" s="6" t="s">
        <v>27</v>
      </c>
      <c r="E1237" s="7">
        <v>30724</v>
      </c>
      <c r="F1237" s="7">
        <v>15676</v>
      </c>
      <c r="G1237" s="7">
        <v>15049</v>
      </c>
    </row>
    <row r="1238" spans="1:7" x14ac:dyDescent="0.55000000000000004">
      <c r="A1238" s="5">
        <v>45395</v>
      </c>
      <c r="B1238" s="6" t="s">
        <v>26</v>
      </c>
      <c r="C1238" s="6" t="s">
        <v>31</v>
      </c>
      <c r="D1238" s="6" t="s">
        <v>27</v>
      </c>
      <c r="E1238" s="7">
        <v>926730</v>
      </c>
      <c r="F1238" s="7">
        <v>756514</v>
      </c>
      <c r="G1238" s="7">
        <v>170216</v>
      </c>
    </row>
    <row r="1239" spans="1:7" x14ac:dyDescent="0.55000000000000004">
      <c r="A1239" s="5">
        <v>45396</v>
      </c>
      <c r="B1239" s="6" t="s">
        <v>28</v>
      </c>
      <c r="C1239" s="6" t="s">
        <v>30</v>
      </c>
      <c r="D1239" s="6" t="s">
        <v>20</v>
      </c>
      <c r="E1239" s="7">
        <v>41291</v>
      </c>
      <c r="F1239" s="7">
        <v>36162</v>
      </c>
      <c r="G1239" s="7">
        <v>5129</v>
      </c>
    </row>
    <row r="1240" spans="1:7" x14ac:dyDescent="0.55000000000000004">
      <c r="A1240" s="5">
        <v>45397</v>
      </c>
      <c r="B1240" s="6" t="s">
        <v>18</v>
      </c>
      <c r="C1240" s="6" t="s">
        <v>19</v>
      </c>
      <c r="D1240" s="6" t="s">
        <v>27</v>
      </c>
      <c r="E1240" s="7">
        <v>11264</v>
      </c>
      <c r="F1240" s="7">
        <v>5929</v>
      </c>
      <c r="G1240" s="7">
        <v>5336</v>
      </c>
    </row>
    <row r="1241" spans="1:7" x14ac:dyDescent="0.55000000000000004">
      <c r="A1241" s="5">
        <v>45397</v>
      </c>
      <c r="B1241" s="6" t="s">
        <v>18</v>
      </c>
      <c r="C1241" s="6" t="s">
        <v>31</v>
      </c>
      <c r="D1241" s="6" t="s">
        <v>25</v>
      </c>
      <c r="E1241" s="7">
        <v>24291</v>
      </c>
      <c r="F1241" s="7">
        <v>23538</v>
      </c>
      <c r="G1241" s="7">
        <v>753</v>
      </c>
    </row>
    <row r="1242" spans="1:7" x14ac:dyDescent="0.55000000000000004">
      <c r="A1242" s="5">
        <v>45398</v>
      </c>
      <c r="B1242" s="6" t="s">
        <v>26</v>
      </c>
      <c r="C1242" s="6" t="s">
        <v>19</v>
      </c>
      <c r="D1242" s="6" t="s">
        <v>20</v>
      </c>
      <c r="E1242" s="7">
        <v>301555</v>
      </c>
      <c r="F1242" s="7">
        <v>196105</v>
      </c>
      <c r="G1242" s="7">
        <v>105450</v>
      </c>
    </row>
    <row r="1243" spans="1:7" x14ac:dyDescent="0.55000000000000004">
      <c r="A1243" s="5">
        <v>45398</v>
      </c>
      <c r="B1243" s="6" t="s">
        <v>18</v>
      </c>
      <c r="C1243" s="6" t="s">
        <v>19</v>
      </c>
      <c r="D1243" s="6" t="s">
        <v>27</v>
      </c>
      <c r="E1243" s="7">
        <v>24201</v>
      </c>
      <c r="F1243" s="7">
        <v>12737</v>
      </c>
      <c r="G1243" s="7">
        <v>11463</v>
      </c>
    </row>
    <row r="1244" spans="1:7" x14ac:dyDescent="0.55000000000000004">
      <c r="A1244" s="5">
        <v>45398</v>
      </c>
      <c r="B1244" s="6" t="s">
        <v>23</v>
      </c>
      <c r="C1244" s="6" t="s">
        <v>21</v>
      </c>
      <c r="D1244" s="6" t="s">
        <v>27</v>
      </c>
      <c r="E1244" s="7">
        <v>18940</v>
      </c>
      <c r="F1244" s="7">
        <v>15201</v>
      </c>
      <c r="G1244" s="7">
        <v>3739</v>
      </c>
    </row>
    <row r="1245" spans="1:7" x14ac:dyDescent="0.55000000000000004">
      <c r="A1245" s="5">
        <v>45399</v>
      </c>
      <c r="B1245" s="6" t="s">
        <v>29</v>
      </c>
      <c r="C1245" s="6" t="s">
        <v>19</v>
      </c>
      <c r="D1245" s="6" t="s">
        <v>22</v>
      </c>
      <c r="E1245" s="7">
        <v>3363</v>
      </c>
      <c r="F1245" s="7">
        <v>2772</v>
      </c>
      <c r="G1245" s="7">
        <v>591</v>
      </c>
    </row>
    <row r="1246" spans="1:7" x14ac:dyDescent="0.55000000000000004">
      <c r="A1246" s="5">
        <v>45401</v>
      </c>
      <c r="B1246" s="6" t="s">
        <v>29</v>
      </c>
      <c r="C1246" s="6" t="s">
        <v>19</v>
      </c>
      <c r="D1246" s="6" t="s">
        <v>27</v>
      </c>
      <c r="E1246" s="7">
        <v>38047</v>
      </c>
      <c r="F1246" s="7">
        <v>32487</v>
      </c>
      <c r="G1246" s="7">
        <v>5560</v>
      </c>
    </row>
    <row r="1247" spans="1:7" x14ac:dyDescent="0.55000000000000004">
      <c r="A1247" s="5">
        <v>45401</v>
      </c>
      <c r="B1247" s="6" t="s">
        <v>18</v>
      </c>
      <c r="C1247" s="6" t="s">
        <v>31</v>
      </c>
      <c r="D1247" s="6" t="s">
        <v>27</v>
      </c>
      <c r="E1247" s="7">
        <v>42212</v>
      </c>
      <c r="F1247" s="7">
        <v>22217</v>
      </c>
      <c r="G1247" s="7">
        <v>19995</v>
      </c>
    </row>
    <row r="1248" spans="1:7" x14ac:dyDescent="0.55000000000000004">
      <c r="A1248" s="5">
        <v>45402</v>
      </c>
      <c r="B1248" s="6" t="s">
        <v>29</v>
      </c>
      <c r="C1248" s="6" t="s">
        <v>31</v>
      </c>
      <c r="D1248" s="6" t="s">
        <v>32</v>
      </c>
      <c r="E1248" s="7">
        <v>3434</v>
      </c>
      <c r="F1248" s="7">
        <v>2489</v>
      </c>
      <c r="G1248" s="7">
        <v>946</v>
      </c>
    </row>
    <row r="1249" spans="1:7" x14ac:dyDescent="0.55000000000000004">
      <c r="A1249" s="5">
        <v>45402</v>
      </c>
      <c r="B1249" s="6" t="s">
        <v>18</v>
      </c>
      <c r="C1249" s="6" t="s">
        <v>24</v>
      </c>
      <c r="D1249" s="6" t="s">
        <v>32</v>
      </c>
      <c r="E1249" s="7">
        <v>4120</v>
      </c>
      <c r="F1249" s="7">
        <v>2861</v>
      </c>
      <c r="G1249" s="7">
        <v>1259</v>
      </c>
    </row>
    <row r="1250" spans="1:7" x14ac:dyDescent="0.55000000000000004">
      <c r="A1250" s="5">
        <v>45402</v>
      </c>
      <c r="B1250" s="6" t="s">
        <v>23</v>
      </c>
      <c r="C1250" s="6" t="s">
        <v>30</v>
      </c>
      <c r="D1250" s="6" t="s">
        <v>27</v>
      </c>
      <c r="E1250" s="7">
        <v>3639</v>
      </c>
      <c r="F1250" s="7">
        <v>3022</v>
      </c>
      <c r="G1250" s="7">
        <v>617</v>
      </c>
    </row>
    <row r="1251" spans="1:7" x14ac:dyDescent="0.55000000000000004">
      <c r="A1251" s="5">
        <v>45402</v>
      </c>
      <c r="B1251" s="6" t="s">
        <v>26</v>
      </c>
      <c r="C1251" s="6" t="s">
        <v>21</v>
      </c>
      <c r="D1251" s="6" t="s">
        <v>27</v>
      </c>
      <c r="E1251" s="7">
        <v>1743</v>
      </c>
      <c r="F1251" s="7">
        <v>1026</v>
      </c>
      <c r="G1251" s="7">
        <v>718</v>
      </c>
    </row>
    <row r="1252" spans="1:7" x14ac:dyDescent="0.55000000000000004">
      <c r="A1252" s="5">
        <v>45402</v>
      </c>
      <c r="B1252" s="6" t="s">
        <v>23</v>
      </c>
      <c r="C1252" s="6" t="s">
        <v>31</v>
      </c>
      <c r="D1252" s="6" t="s">
        <v>27</v>
      </c>
      <c r="E1252" s="7">
        <v>166242</v>
      </c>
      <c r="F1252" s="7">
        <v>145287</v>
      </c>
      <c r="G1252" s="7">
        <v>20955</v>
      </c>
    </row>
    <row r="1253" spans="1:7" x14ac:dyDescent="0.55000000000000004">
      <c r="A1253" s="5">
        <v>45403</v>
      </c>
      <c r="B1253" s="6" t="s">
        <v>29</v>
      </c>
      <c r="C1253" s="6" t="s">
        <v>31</v>
      </c>
      <c r="D1253" s="6" t="s">
        <v>27</v>
      </c>
      <c r="E1253" s="7">
        <v>18640</v>
      </c>
      <c r="F1253" s="7">
        <v>10472</v>
      </c>
      <c r="G1253" s="7">
        <v>8168</v>
      </c>
    </row>
    <row r="1254" spans="1:7" x14ac:dyDescent="0.55000000000000004">
      <c r="A1254" s="5">
        <v>45403</v>
      </c>
      <c r="B1254" s="6" t="s">
        <v>18</v>
      </c>
      <c r="C1254" s="6" t="s">
        <v>30</v>
      </c>
      <c r="D1254" s="6" t="s">
        <v>27</v>
      </c>
      <c r="E1254" s="7">
        <v>5150</v>
      </c>
      <c r="F1254" s="7">
        <v>3029</v>
      </c>
      <c r="G1254" s="7">
        <v>2120</v>
      </c>
    </row>
    <row r="1255" spans="1:7" x14ac:dyDescent="0.55000000000000004">
      <c r="A1255" s="5">
        <v>45404</v>
      </c>
      <c r="B1255" s="6" t="s">
        <v>28</v>
      </c>
      <c r="C1255" s="6" t="s">
        <v>21</v>
      </c>
      <c r="D1255" s="6" t="s">
        <v>32</v>
      </c>
      <c r="E1255" s="7">
        <v>4971</v>
      </c>
      <c r="F1255" s="7">
        <v>3452</v>
      </c>
      <c r="G1255" s="7">
        <v>1519</v>
      </c>
    </row>
    <row r="1256" spans="1:7" x14ac:dyDescent="0.55000000000000004">
      <c r="A1256" s="5">
        <v>45404</v>
      </c>
      <c r="B1256" s="6" t="s">
        <v>18</v>
      </c>
      <c r="C1256" s="6" t="s">
        <v>24</v>
      </c>
      <c r="D1256" s="6" t="s">
        <v>27</v>
      </c>
      <c r="E1256" s="7">
        <v>247236</v>
      </c>
      <c r="F1256" s="7">
        <v>183661</v>
      </c>
      <c r="G1256" s="7">
        <v>63575</v>
      </c>
    </row>
    <row r="1257" spans="1:7" x14ac:dyDescent="0.55000000000000004">
      <c r="A1257" s="5">
        <v>45404</v>
      </c>
      <c r="B1257" s="6" t="s">
        <v>28</v>
      </c>
      <c r="C1257" s="6" t="s">
        <v>31</v>
      </c>
      <c r="D1257" s="6" t="s">
        <v>25</v>
      </c>
      <c r="E1257" s="7">
        <v>970136</v>
      </c>
      <c r="F1257" s="7">
        <v>898274</v>
      </c>
      <c r="G1257" s="7">
        <v>71862</v>
      </c>
    </row>
    <row r="1258" spans="1:7" x14ac:dyDescent="0.55000000000000004">
      <c r="A1258" s="5">
        <v>45405</v>
      </c>
      <c r="B1258" s="6" t="s">
        <v>26</v>
      </c>
      <c r="C1258" s="6" t="s">
        <v>21</v>
      </c>
      <c r="D1258" s="6" t="s">
        <v>32</v>
      </c>
      <c r="E1258" s="7">
        <v>18259</v>
      </c>
      <c r="F1258" s="7">
        <v>13991</v>
      </c>
      <c r="G1258" s="7">
        <v>4267</v>
      </c>
    </row>
    <row r="1259" spans="1:7" x14ac:dyDescent="0.55000000000000004">
      <c r="A1259" s="5">
        <v>45405</v>
      </c>
      <c r="B1259" s="6" t="s">
        <v>23</v>
      </c>
      <c r="C1259" s="6" t="s">
        <v>31</v>
      </c>
      <c r="D1259" s="6" t="s">
        <v>20</v>
      </c>
      <c r="E1259" s="7">
        <v>248172</v>
      </c>
      <c r="F1259" s="7">
        <v>215082</v>
      </c>
      <c r="G1259" s="7">
        <v>33090</v>
      </c>
    </row>
    <row r="1260" spans="1:7" x14ac:dyDescent="0.55000000000000004">
      <c r="A1260" s="5">
        <v>45405</v>
      </c>
      <c r="B1260" s="6" t="s">
        <v>18</v>
      </c>
      <c r="C1260" s="6" t="s">
        <v>19</v>
      </c>
      <c r="D1260" s="6" t="s">
        <v>27</v>
      </c>
      <c r="E1260" s="7">
        <v>229443</v>
      </c>
      <c r="F1260" s="7">
        <v>191510</v>
      </c>
      <c r="G1260" s="7">
        <v>37934</v>
      </c>
    </row>
    <row r="1261" spans="1:7" x14ac:dyDescent="0.55000000000000004">
      <c r="A1261" s="5">
        <v>45405</v>
      </c>
      <c r="B1261" s="6" t="s">
        <v>26</v>
      </c>
      <c r="C1261" s="6" t="s">
        <v>21</v>
      </c>
      <c r="D1261" s="6" t="s">
        <v>27</v>
      </c>
      <c r="E1261" s="7">
        <v>259405</v>
      </c>
      <c r="F1261" s="7">
        <v>202843</v>
      </c>
      <c r="G1261" s="7">
        <v>56562</v>
      </c>
    </row>
    <row r="1262" spans="1:7" x14ac:dyDescent="0.55000000000000004">
      <c r="A1262" s="5">
        <v>45406</v>
      </c>
      <c r="B1262" s="6" t="s">
        <v>26</v>
      </c>
      <c r="C1262" s="6" t="s">
        <v>21</v>
      </c>
      <c r="D1262" s="6" t="s">
        <v>32</v>
      </c>
      <c r="E1262" s="7">
        <v>1668</v>
      </c>
      <c r="F1262" s="7">
        <v>1124</v>
      </c>
      <c r="G1262" s="7">
        <v>545</v>
      </c>
    </row>
    <row r="1263" spans="1:7" x14ac:dyDescent="0.55000000000000004">
      <c r="A1263" s="5">
        <v>45406</v>
      </c>
      <c r="B1263" s="6" t="s">
        <v>26</v>
      </c>
      <c r="C1263" s="6" t="s">
        <v>24</v>
      </c>
      <c r="D1263" s="6" t="s">
        <v>32</v>
      </c>
      <c r="E1263" s="7">
        <v>6532</v>
      </c>
      <c r="F1263" s="7">
        <v>4733</v>
      </c>
      <c r="G1263" s="7">
        <v>1799</v>
      </c>
    </row>
    <row r="1264" spans="1:7" x14ac:dyDescent="0.55000000000000004">
      <c r="A1264" s="5">
        <v>45408</v>
      </c>
      <c r="B1264" s="6" t="s">
        <v>18</v>
      </c>
      <c r="C1264" s="6" t="s">
        <v>24</v>
      </c>
      <c r="D1264" s="6" t="s">
        <v>32</v>
      </c>
      <c r="E1264" s="7">
        <v>6162</v>
      </c>
      <c r="F1264" s="7">
        <v>4417</v>
      </c>
      <c r="G1264" s="7">
        <v>1745</v>
      </c>
    </row>
    <row r="1265" spans="1:7" x14ac:dyDescent="0.55000000000000004">
      <c r="A1265" s="5">
        <v>45408</v>
      </c>
      <c r="B1265" s="6" t="s">
        <v>23</v>
      </c>
      <c r="C1265" s="6" t="s">
        <v>24</v>
      </c>
      <c r="D1265" s="6" t="s">
        <v>27</v>
      </c>
      <c r="E1265" s="7">
        <v>5543</v>
      </c>
      <c r="F1265" s="7">
        <v>4658</v>
      </c>
      <c r="G1265" s="7">
        <v>885</v>
      </c>
    </row>
    <row r="1266" spans="1:7" x14ac:dyDescent="0.55000000000000004">
      <c r="A1266" s="5">
        <v>45409</v>
      </c>
      <c r="B1266" s="6" t="s">
        <v>23</v>
      </c>
      <c r="C1266" s="6" t="s">
        <v>21</v>
      </c>
      <c r="D1266" s="6" t="s">
        <v>32</v>
      </c>
      <c r="E1266" s="7">
        <v>10079</v>
      </c>
      <c r="F1266" s="7">
        <v>7550</v>
      </c>
      <c r="G1266" s="7">
        <v>2529</v>
      </c>
    </row>
    <row r="1267" spans="1:7" x14ac:dyDescent="0.55000000000000004">
      <c r="A1267" s="5">
        <v>45409</v>
      </c>
      <c r="B1267" s="6" t="s">
        <v>26</v>
      </c>
      <c r="C1267" s="6" t="s">
        <v>31</v>
      </c>
      <c r="D1267" s="6" t="s">
        <v>27</v>
      </c>
      <c r="E1267" s="7">
        <v>10500</v>
      </c>
      <c r="F1267" s="7">
        <v>5527</v>
      </c>
      <c r="G1267" s="7">
        <v>4974</v>
      </c>
    </row>
    <row r="1268" spans="1:7" x14ac:dyDescent="0.55000000000000004">
      <c r="A1268" s="5">
        <v>45409</v>
      </c>
      <c r="B1268" s="6" t="s">
        <v>23</v>
      </c>
      <c r="C1268" s="6" t="s">
        <v>19</v>
      </c>
      <c r="D1268" s="6" t="s">
        <v>27</v>
      </c>
      <c r="E1268" s="7">
        <v>15526</v>
      </c>
      <c r="F1268" s="7">
        <v>9027</v>
      </c>
      <c r="G1268" s="7">
        <v>6499</v>
      </c>
    </row>
    <row r="1269" spans="1:7" x14ac:dyDescent="0.55000000000000004">
      <c r="A1269" s="5">
        <v>45410</v>
      </c>
      <c r="B1269" s="6" t="s">
        <v>26</v>
      </c>
      <c r="C1269" s="6" t="s">
        <v>24</v>
      </c>
      <c r="D1269" s="6" t="s">
        <v>25</v>
      </c>
      <c r="E1269" s="7">
        <v>187980</v>
      </c>
      <c r="F1269" s="7">
        <v>159847</v>
      </c>
      <c r="G1269" s="7">
        <v>28133</v>
      </c>
    </row>
    <row r="1270" spans="1:7" x14ac:dyDescent="0.55000000000000004">
      <c r="A1270" s="5">
        <v>45410</v>
      </c>
      <c r="B1270" s="6" t="s">
        <v>29</v>
      </c>
      <c r="C1270" s="6" t="s">
        <v>21</v>
      </c>
      <c r="D1270" s="6" t="s">
        <v>22</v>
      </c>
      <c r="E1270" s="7">
        <v>25754</v>
      </c>
      <c r="F1270" s="7">
        <v>19913</v>
      </c>
      <c r="G1270" s="7">
        <v>5841</v>
      </c>
    </row>
    <row r="1271" spans="1:7" x14ac:dyDescent="0.55000000000000004">
      <c r="A1271" s="5">
        <v>45412</v>
      </c>
      <c r="B1271" s="6" t="s">
        <v>18</v>
      </c>
      <c r="C1271" s="6" t="s">
        <v>30</v>
      </c>
      <c r="D1271" s="6" t="s">
        <v>27</v>
      </c>
      <c r="E1271" s="7">
        <v>5467</v>
      </c>
      <c r="F1271" s="7">
        <v>4111</v>
      </c>
      <c r="G1271" s="7">
        <v>1357</v>
      </c>
    </row>
    <row r="1272" spans="1:7" x14ac:dyDescent="0.55000000000000004">
      <c r="A1272" s="5">
        <v>45413</v>
      </c>
      <c r="B1272" s="6" t="s">
        <v>18</v>
      </c>
      <c r="C1272" s="6" t="s">
        <v>21</v>
      </c>
      <c r="D1272" s="6" t="s">
        <v>27</v>
      </c>
      <c r="E1272" s="7">
        <v>2586</v>
      </c>
      <c r="F1272" s="7">
        <v>1986</v>
      </c>
      <c r="G1272" s="7">
        <v>600</v>
      </c>
    </row>
    <row r="1273" spans="1:7" x14ac:dyDescent="0.55000000000000004">
      <c r="A1273" s="5">
        <v>45414</v>
      </c>
      <c r="B1273" s="6" t="s">
        <v>26</v>
      </c>
      <c r="C1273" s="6" t="s">
        <v>30</v>
      </c>
      <c r="D1273" s="6" t="s">
        <v>25</v>
      </c>
      <c r="E1273" s="7">
        <v>101915</v>
      </c>
      <c r="F1273" s="7">
        <v>96511</v>
      </c>
      <c r="G1273" s="7">
        <v>5405</v>
      </c>
    </row>
    <row r="1274" spans="1:7" x14ac:dyDescent="0.55000000000000004">
      <c r="A1274" s="5">
        <v>45415</v>
      </c>
      <c r="B1274" s="6" t="s">
        <v>28</v>
      </c>
      <c r="C1274" s="6" t="s">
        <v>30</v>
      </c>
      <c r="D1274" s="6" t="s">
        <v>32</v>
      </c>
      <c r="E1274" s="7">
        <v>5690</v>
      </c>
      <c r="F1274" s="7">
        <v>4036</v>
      </c>
      <c r="G1274" s="7">
        <v>1655</v>
      </c>
    </row>
    <row r="1275" spans="1:7" x14ac:dyDescent="0.55000000000000004">
      <c r="A1275" s="5">
        <v>45415</v>
      </c>
      <c r="B1275" s="6" t="s">
        <v>23</v>
      </c>
      <c r="C1275" s="6" t="s">
        <v>21</v>
      </c>
      <c r="D1275" s="6" t="s">
        <v>27</v>
      </c>
      <c r="E1275" s="7">
        <v>95511</v>
      </c>
      <c r="F1275" s="7">
        <v>80626</v>
      </c>
      <c r="G1275" s="7">
        <v>14885</v>
      </c>
    </row>
    <row r="1276" spans="1:7" x14ac:dyDescent="0.55000000000000004">
      <c r="A1276" s="5">
        <v>45416</v>
      </c>
      <c r="B1276" s="6" t="s">
        <v>29</v>
      </c>
      <c r="C1276" s="6" t="s">
        <v>31</v>
      </c>
      <c r="D1276" s="6" t="s">
        <v>27</v>
      </c>
      <c r="E1276" s="7">
        <v>1340089</v>
      </c>
      <c r="F1276" s="7">
        <v>1015811</v>
      </c>
      <c r="G1276" s="7">
        <v>324278</v>
      </c>
    </row>
    <row r="1277" spans="1:7" x14ac:dyDescent="0.55000000000000004">
      <c r="A1277" s="5">
        <v>45417</v>
      </c>
      <c r="B1277" s="6" t="s">
        <v>23</v>
      </c>
      <c r="C1277" s="6" t="s">
        <v>19</v>
      </c>
      <c r="D1277" s="6" t="s">
        <v>27</v>
      </c>
      <c r="E1277" s="7">
        <v>153497</v>
      </c>
      <c r="F1277" s="7">
        <v>123942</v>
      </c>
      <c r="G1277" s="7">
        <v>29555</v>
      </c>
    </row>
    <row r="1278" spans="1:7" x14ac:dyDescent="0.55000000000000004">
      <c r="A1278" s="5">
        <v>45419</v>
      </c>
      <c r="B1278" s="6" t="s">
        <v>28</v>
      </c>
      <c r="C1278" s="6" t="s">
        <v>19</v>
      </c>
      <c r="D1278" s="6" t="s">
        <v>32</v>
      </c>
      <c r="E1278" s="7">
        <v>5690</v>
      </c>
      <c r="F1278" s="7">
        <v>4036</v>
      </c>
      <c r="G1278" s="7">
        <v>1655</v>
      </c>
    </row>
    <row r="1279" spans="1:7" x14ac:dyDescent="0.55000000000000004">
      <c r="A1279" s="5">
        <v>45419</v>
      </c>
      <c r="B1279" s="6" t="s">
        <v>23</v>
      </c>
      <c r="C1279" s="6" t="s">
        <v>24</v>
      </c>
      <c r="D1279" s="6" t="s">
        <v>20</v>
      </c>
      <c r="E1279" s="7">
        <v>83325</v>
      </c>
      <c r="F1279" s="7">
        <v>78780</v>
      </c>
      <c r="G1279" s="7">
        <v>4545</v>
      </c>
    </row>
    <row r="1280" spans="1:7" x14ac:dyDescent="0.55000000000000004">
      <c r="A1280" s="5">
        <v>45419</v>
      </c>
      <c r="B1280" s="6" t="s">
        <v>26</v>
      </c>
      <c r="C1280" s="6" t="s">
        <v>31</v>
      </c>
      <c r="D1280" s="6" t="s">
        <v>27</v>
      </c>
      <c r="E1280" s="7">
        <v>134953</v>
      </c>
      <c r="F1280" s="7">
        <v>116571</v>
      </c>
      <c r="G1280" s="7">
        <v>18382</v>
      </c>
    </row>
    <row r="1281" spans="1:7" x14ac:dyDescent="0.55000000000000004">
      <c r="A1281" s="5">
        <v>45421</v>
      </c>
      <c r="B1281" s="6" t="s">
        <v>23</v>
      </c>
      <c r="C1281" s="6" t="s">
        <v>30</v>
      </c>
      <c r="D1281" s="6" t="s">
        <v>32</v>
      </c>
      <c r="E1281" s="7">
        <v>7631</v>
      </c>
      <c r="F1281" s="7">
        <v>5299</v>
      </c>
      <c r="G1281" s="7">
        <v>2332</v>
      </c>
    </row>
    <row r="1282" spans="1:7" x14ac:dyDescent="0.55000000000000004">
      <c r="A1282" s="5">
        <v>45423</v>
      </c>
      <c r="B1282" s="6" t="s">
        <v>28</v>
      </c>
      <c r="C1282" s="6" t="s">
        <v>21</v>
      </c>
      <c r="D1282" s="6" t="s">
        <v>27</v>
      </c>
      <c r="E1282" s="7">
        <v>8149</v>
      </c>
      <c r="F1282" s="7">
        <v>5821</v>
      </c>
      <c r="G1282" s="7">
        <v>2328</v>
      </c>
    </row>
    <row r="1283" spans="1:7" x14ac:dyDescent="0.55000000000000004">
      <c r="A1283" s="5">
        <v>45425</v>
      </c>
      <c r="B1283" s="6" t="s">
        <v>18</v>
      </c>
      <c r="C1283" s="6" t="s">
        <v>30</v>
      </c>
      <c r="D1283" s="6" t="s">
        <v>20</v>
      </c>
      <c r="E1283" s="7">
        <v>282332</v>
      </c>
      <c r="F1283" s="7">
        <v>242165</v>
      </c>
      <c r="G1283" s="7">
        <v>40167</v>
      </c>
    </row>
    <row r="1284" spans="1:7" x14ac:dyDescent="0.55000000000000004">
      <c r="A1284" s="5">
        <v>45425</v>
      </c>
      <c r="B1284" s="6" t="s">
        <v>18</v>
      </c>
      <c r="C1284" s="6" t="s">
        <v>21</v>
      </c>
      <c r="D1284" s="6" t="s">
        <v>25</v>
      </c>
      <c r="E1284" s="7">
        <v>206144</v>
      </c>
      <c r="F1284" s="7">
        <v>186725</v>
      </c>
      <c r="G1284" s="7">
        <v>19419</v>
      </c>
    </row>
    <row r="1285" spans="1:7" x14ac:dyDescent="0.55000000000000004">
      <c r="A1285" s="5">
        <v>45425</v>
      </c>
      <c r="B1285" s="6" t="s">
        <v>18</v>
      </c>
      <c r="C1285" s="6" t="s">
        <v>19</v>
      </c>
      <c r="D1285" s="6" t="s">
        <v>22</v>
      </c>
      <c r="E1285" s="7">
        <v>13307</v>
      </c>
      <c r="F1285" s="7">
        <v>11090</v>
      </c>
      <c r="G1285" s="7">
        <v>2218</v>
      </c>
    </row>
    <row r="1286" spans="1:7" x14ac:dyDescent="0.55000000000000004">
      <c r="A1286" s="5">
        <v>45426</v>
      </c>
      <c r="B1286" s="6" t="s">
        <v>23</v>
      </c>
      <c r="C1286" s="6" t="s">
        <v>24</v>
      </c>
      <c r="D1286" s="6" t="s">
        <v>20</v>
      </c>
      <c r="E1286" s="7">
        <v>210455</v>
      </c>
      <c r="F1286" s="7">
        <v>176867</v>
      </c>
      <c r="G1286" s="7">
        <v>33588</v>
      </c>
    </row>
    <row r="1287" spans="1:7" x14ac:dyDescent="0.55000000000000004">
      <c r="A1287" s="5">
        <v>45426</v>
      </c>
      <c r="B1287" s="6" t="s">
        <v>23</v>
      </c>
      <c r="C1287" s="6" t="s">
        <v>21</v>
      </c>
      <c r="D1287" s="6" t="s">
        <v>27</v>
      </c>
      <c r="E1287" s="7">
        <v>468817</v>
      </c>
      <c r="F1287" s="7">
        <v>382708</v>
      </c>
      <c r="G1287" s="7">
        <v>86109</v>
      </c>
    </row>
    <row r="1288" spans="1:7" x14ac:dyDescent="0.55000000000000004">
      <c r="A1288" s="5">
        <v>45426</v>
      </c>
      <c r="B1288" s="6" t="s">
        <v>18</v>
      </c>
      <c r="C1288" s="6" t="s">
        <v>24</v>
      </c>
      <c r="D1288" s="6" t="s">
        <v>27</v>
      </c>
      <c r="E1288" s="7">
        <v>813</v>
      </c>
      <c r="F1288" s="7">
        <v>683</v>
      </c>
      <c r="G1288" s="7">
        <v>130</v>
      </c>
    </row>
    <row r="1289" spans="1:7" x14ac:dyDescent="0.55000000000000004">
      <c r="A1289" s="5">
        <v>45426</v>
      </c>
      <c r="B1289" s="6" t="s">
        <v>18</v>
      </c>
      <c r="C1289" s="6" t="s">
        <v>21</v>
      </c>
      <c r="D1289" s="6" t="s">
        <v>25</v>
      </c>
      <c r="E1289" s="7">
        <v>127653</v>
      </c>
      <c r="F1289" s="7">
        <v>119525</v>
      </c>
      <c r="G1289" s="7">
        <v>8128</v>
      </c>
    </row>
    <row r="1290" spans="1:7" x14ac:dyDescent="0.55000000000000004">
      <c r="A1290" s="5">
        <v>45428</v>
      </c>
      <c r="B1290" s="6" t="s">
        <v>23</v>
      </c>
      <c r="C1290" s="6" t="s">
        <v>21</v>
      </c>
      <c r="D1290" s="6" t="s">
        <v>27</v>
      </c>
      <c r="E1290" s="7">
        <v>3965</v>
      </c>
      <c r="F1290" s="7">
        <v>2132</v>
      </c>
      <c r="G1290" s="7">
        <v>1833</v>
      </c>
    </row>
    <row r="1291" spans="1:7" x14ac:dyDescent="0.55000000000000004">
      <c r="A1291" s="5">
        <v>45428</v>
      </c>
      <c r="B1291" s="6" t="s">
        <v>28</v>
      </c>
      <c r="C1291" s="6" t="s">
        <v>30</v>
      </c>
      <c r="D1291" s="6" t="s">
        <v>27</v>
      </c>
      <c r="E1291" s="7">
        <v>18771</v>
      </c>
      <c r="F1291" s="7">
        <v>9880</v>
      </c>
      <c r="G1291" s="7">
        <v>8892</v>
      </c>
    </row>
    <row r="1292" spans="1:7" x14ac:dyDescent="0.55000000000000004">
      <c r="A1292" s="5">
        <v>45428</v>
      </c>
      <c r="B1292" s="6" t="s">
        <v>18</v>
      </c>
      <c r="C1292" s="6" t="s">
        <v>21</v>
      </c>
      <c r="D1292" s="6" t="s">
        <v>25</v>
      </c>
      <c r="E1292" s="7">
        <v>1188898</v>
      </c>
      <c r="F1292" s="7">
        <v>1088735</v>
      </c>
      <c r="G1292" s="7">
        <v>100164</v>
      </c>
    </row>
    <row r="1293" spans="1:7" x14ac:dyDescent="0.55000000000000004">
      <c r="A1293" s="5">
        <v>45429</v>
      </c>
      <c r="B1293" s="6" t="s">
        <v>29</v>
      </c>
      <c r="C1293" s="6" t="s">
        <v>30</v>
      </c>
      <c r="D1293" s="6" t="s">
        <v>32</v>
      </c>
      <c r="E1293" s="7">
        <v>3406</v>
      </c>
      <c r="F1293" s="7">
        <v>2610</v>
      </c>
      <c r="G1293" s="7">
        <v>796</v>
      </c>
    </row>
    <row r="1294" spans="1:7" x14ac:dyDescent="0.55000000000000004">
      <c r="A1294" s="5">
        <v>45429</v>
      </c>
      <c r="B1294" s="6" t="s">
        <v>18</v>
      </c>
      <c r="C1294" s="6" t="s">
        <v>21</v>
      </c>
      <c r="D1294" s="6" t="s">
        <v>27</v>
      </c>
      <c r="E1294" s="7">
        <v>234667</v>
      </c>
      <c r="F1294" s="7">
        <v>202703</v>
      </c>
      <c r="G1294" s="7">
        <v>31965</v>
      </c>
    </row>
    <row r="1295" spans="1:7" x14ac:dyDescent="0.55000000000000004">
      <c r="A1295" s="5">
        <v>45429</v>
      </c>
      <c r="B1295" s="6" t="s">
        <v>29</v>
      </c>
      <c r="C1295" s="6" t="s">
        <v>31</v>
      </c>
      <c r="D1295" s="6" t="s">
        <v>25</v>
      </c>
      <c r="E1295" s="7">
        <v>262688</v>
      </c>
      <c r="F1295" s="7">
        <v>245963</v>
      </c>
      <c r="G1295" s="7">
        <v>16725</v>
      </c>
    </row>
    <row r="1296" spans="1:7" x14ac:dyDescent="0.55000000000000004">
      <c r="A1296" s="5">
        <v>45431</v>
      </c>
      <c r="B1296" s="6" t="s">
        <v>28</v>
      </c>
      <c r="C1296" s="6" t="s">
        <v>24</v>
      </c>
      <c r="D1296" s="6" t="s">
        <v>27</v>
      </c>
      <c r="E1296" s="7">
        <v>200622</v>
      </c>
      <c r="F1296" s="7">
        <v>160251</v>
      </c>
      <c r="G1296" s="7">
        <v>40371</v>
      </c>
    </row>
    <row r="1297" spans="1:7" x14ac:dyDescent="0.55000000000000004">
      <c r="A1297" s="5">
        <v>45431</v>
      </c>
      <c r="B1297" s="6" t="s">
        <v>23</v>
      </c>
      <c r="C1297" s="6" t="s">
        <v>31</v>
      </c>
      <c r="D1297" s="6" t="s">
        <v>22</v>
      </c>
      <c r="E1297" s="7">
        <v>1403</v>
      </c>
      <c r="F1297" s="7">
        <v>1156</v>
      </c>
      <c r="G1297" s="7">
        <v>247</v>
      </c>
    </row>
    <row r="1298" spans="1:7" x14ac:dyDescent="0.55000000000000004">
      <c r="A1298" s="5">
        <v>45432</v>
      </c>
      <c r="B1298" s="6" t="s">
        <v>26</v>
      </c>
      <c r="C1298" s="6" t="s">
        <v>24</v>
      </c>
      <c r="D1298" s="6" t="s">
        <v>32</v>
      </c>
      <c r="E1298" s="7">
        <v>42599</v>
      </c>
      <c r="F1298" s="7">
        <v>29894</v>
      </c>
      <c r="G1298" s="7">
        <v>12705</v>
      </c>
    </row>
    <row r="1299" spans="1:7" x14ac:dyDescent="0.55000000000000004">
      <c r="A1299" s="5">
        <v>45432</v>
      </c>
      <c r="B1299" s="6" t="s">
        <v>26</v>
      </c>
      <c r="C1299" s="6" t="s">
        <v>19</v>
      </c>
      <c r="D1299" s="6" t="s">
        <v>32</v>
      </c>
      <c r="E1299" s="7">
        <v>36656</v>
      </c>
      <c r="F1299" s="7">
        <v>27153</v>
      </c>
      <c r="G1299" s="7">
        <v>9503</v>
      </c>
    </row>
    <row r="1300" spans="1:7" x14ac:dyDescent="0.55000000000000004">
      <c r="A1300" s="5">
        <v>45435</v>
      </c>
      <c r="B1300" s="6" t="s">
        <v>26</v>
      </c>
      <c r="C1300" s="6" t="s">
        <v>31</v>
      </c>
      <c r="D1300" s="6" t="s">
        <v>27</v>
      </c>
      <c r="E1300" s="7">
        <v>3231</v>
      </c>
      <c r="F1300" s="7">
        <v>2455</v>
      </c>
      <c r="G1300" s="7">
        <v>776</v>
      </c>
    </row>
    <row r="1301" spans="1:7" x14ac:dyDescent="0.55000000000000004">
      <c r="A1301" s="5">
        <v>45436</v>
      </c>
      <c r="B1301" s="6" t="s">
        <v>18</v>
      </c>
      <c r="C1301" s="6" t="s">
        <v>24</v>
      </c>
      <c r="D1301" s="6" t="s">
        <v>27</v>
      </c>
      <c r="E1301" s="7">
        <v>17781</v>
      </c>
      <c r="F1301" s="7">
        <v>9261</v>
      </c>
      <c r="G1301" s="7">
        <v>8520</v>
      </c>
    </row>
    <row r="1302" spans="1:7" x14ac:dyDescent="0.55000000000000004">
      <c r="A1302" s="5">
        <v>45437</v>
      </c>
      <c r="B1302" s="6" t="s">
        <v>26</v>
      </c>
      <c r="C1302" s="6" t="s">
        <v>24</v>
      </c>
      <c r="D1302" s="6" t="s">
        <v>27</v>
      </c>
      <c r="E1302" s="7">
        <v>13667</v>
      </c>
      <c r="F1302" s="7">
        <v>7510</v>
      </c>
      <c r="G1302" s="7">
        <v>6158</v>
      </c>
    </row>
    <row r="1303" spans="1:7" x14ac:dyDescent="0.55000000000000004">
      <c r="A1303" s="5">
        <v>45438</v>
      </c>
      <c r="B1303" s="6" t="s">
        <v>23</v>
      </c>
      <c r="C1303" s="6" t="s">
        <v>24</v>
      </c>
      <c r="D1303" s="6" t="s">
        <v>27</v>
      </c>
      <c r="E1303" s="7">
        <v>15653</v>
      </c>
      <c r="F1303" s="7">
        <v>12705</v>
      </c>
      <c r="G1303" s="7">
        <v>2948</v>
      </c>
    </row>
    <row r="1304" spans="1:7" x14ac:dyDescent="0.55000000000000004">
      <c r="A1304" s="5">
        <v>45440</v>
      </c>
      <c r="B1304" s="6" t="s">
        <v>29</v>
      </c>
      <c r="C1304" s="6" t="s">
        <v>30</v>
      </c>
      <c r="D1304" s="6" t="s">
        <v>32</v>
      </c>
      <c r="E1304" s="7">
        <v>4835</v>
      </c>
      <c r="F1304" s="7">
        <v>3224</v>
      </c>
      <c r="G1304" s="7">
        <v>1612</v>
      </c>
    </row>
    <row r="1305" spans="1:7" x14ac:dyDescent="0.55000000000000004">
      <c r="A1305" s="5">
        <v>45440</v>
      </c>
      <c r="B1305" s="6" t="s">
        <v>23</v>
      </c>
      <c r="C1305" s="6" t="s">
        <v>19</v>
      </c>
      <c r="D1305" s="6" t="s">
        <v>20</v>
      </c>
      <c r="E1305" s="7">
        <v>258798</v>
      </c>
      <c r="F1305" s="7">
        <v>236615</v>
      </c>
      <c r="G1305" s="7">
        <v>22183</v>
      </c>
    </row>
    <row r="1306" spans="1:7" x14ac:dyDescent="0.55000000000000004">
      <c r="A1306" s="5">
        <v>45440</v>
      </c>
      <c r="B1306" s="6" t="s">
        <v>18</v>
      </c>
      <c r="C1306" s="6" t="s">
        <v>21</v>
      </c>
      <c r="D1306" s="6" t="s">
        <v>27</v>
      </c>
      <c r="E1306" s="7">
        <v>1280511</v>
      </c>
      <c r="F1306" s="7">
        <v>970650</v>
      </c>
      <c r="G1306" s="7">
        <v>309861</v>
      </c>
    </row>
    <row r="1307" spans="1:7" x14ac:dyDescent="0.55000000000000004">
      <c r="A1307" s="5">
        <v>45440</v>
      </c>
      <c r="B1307" s="6" t="s">
        <v>26</v>
      </c>
      <c r="C1307" s="6" t="s">
        <v>21</v>
      </c>
      <c r="D1307" s="6" t="s">
        <v>22</v>
      </c>
      <c r="E1307" s="7">
        <v>30982</v>
      </c>
      <c r="F1307" s="7">
        <v>26109</v>
      </c>
      <c r="G1307" s="7">
        <v>4874</v>
      </c>
    </row>
    <row r="1308" spans="1:7" x14ac:dyDescent="0.55000000000000004">
      <c r="A1308" s="5">
        <v>45441</v>
      </c>
      <c r="B1308" s="6" t="s">
        <v>23</v>
      </c>
      <c r="C1308" s="6" t="s">
        <v>21</v>
      </c>
      <c r="D1308" s="6" t="s">
        <v>32</v>
      </c>
      <c r="E1308" s="7">
        <v>37996</v>
      </c>
      <c r="F1308" s="7">
        <v>28462</v>
      </c>
      <c r="G1308" s="7">
        <v>9535</v>
      </c>
    </row>
    <row r="1309" spans="1:7" x14ac:dyDescent="0.55000000000000004">
      <c r="A1309" s="5">
        <v>45441</v>
      </c>
      <c r="B1309" s="6" t="s">
        <v>26</v>
      </c>
      <c r="C1309" s="6" t="s">
        <v>21</v>
      </c>
      <c r="D1309" s="6" t="s">
        <v>27</v>
      </c>
      <c r="E1309" s="7">
        <v>2536</v>
      </c>
      <c r="F1309" s="7">
        <v>2083</v>
      </c>
      <c r="G1309" s="7">
        <v>454</v>
      </c>
    </row>
    <row r="1310" spans="1:7" x14ac:dyDescent="0.55000000000000004">
      <c r="A1310" s="5">
        <v>45442</v>
      </c>
      <c r="B1310" s="6" t="s">
        <v>29</v>
      </c>
      <c r="C1310" s="6" t="s">
        <v>19</v>
      </c>
      <c r="D1310" s="6" t="s">
        <v>32</v>
      </c>
      <c r="E1310" s="7">
        <v>9905</v>
      </c>
      <c r="F1310" s="7">
        <v>6808</v>
      </c>
      <c r="G1310" s="7">
        <v>3097</v>
      </c>
    </row>
    <row r="1311" spans="1:7" x14ac:dyDescent="0.55000000000000004">
      <c r="A1311" s="5">
        <v>45442</v>
      </c>
      <c r="B1311" s="6" t="s">
        <v>29</v>
      </c>
      <c r="C1311" s="6" t="s">
        <v>21</v>
      </c>
      <c r="D1311" s="6" t="s">
        <v>20</v>
      </c>
      <c r="E1311" s="7">
        <v>364220</v>
      </c>
      <c r="F1311" s="7">
        <v>312403</v>
      </c>
      <c r="G1311" s="7">
        <v>51817</v>
      </c>
    </row>
    <row r="1312" spans="1:7" x14ac:dyDescent="0.55000000000000004">
      <c r="A1312" s="5">
        <v>45442</v>
      </c>
      <c r="B1312" s="6" t="s">
        <v>28</v>
      </c>
      <c r="C1312" s="6" t="s">
        <v>30</v>
      </c>
      <c r="D1312" s="6" t="s">
        <v>27</v>
      </c>
      <c r="E1312" s="7">
        <v>1589</v>
      </c>
      <c r="F1312" s="7">
        <v>935</v>
      </c>
      <c r="G1312" s="7">
        <v>654</v>
      </c>
    </row>
    <row r="1313" spans="1:7" x14ac:dyDescent="0.55000000000000004">
      <c r="A1313" s="5">
        <v>45442</v>
      </c>
      <c r="B1313" s="6" t="s">
        <v>28</v>
      </c>
      <c r="C1313" s="6" t="s">
        <v>21</v>
      </c>
      <c r="D1313" s="6" t="s">
        <v>25</v>
      </c>
      <c r="E1313" s="7">
        <v>229452</v>
      </c>
      <c r="F1313" s="7">
        <v>222338</v>
      </c>
      <c r="G1313" s="7">
        <v>7115</v>
      </c>
    </row>
    <row r="1314" spans="1:7" x14ac:dyDescent="0.55000000000000004">
      <c r="A1314" s="5">
        <v>45443</v>
      </c>
      <c r="B1314" s="6" t="s">
        <v>23</v>
      </c>
      <c r="C1314" s="6" t="s">
        <v>30</v>
      </c>
      <c r="D1314" s="6" t="s">
        <v>32</v>
      </c>
      <c r="E1314" s="7">
        <v>11550</v>
      </c>
      <c r="F1314" s="7">
        <v>7700</v>
      </c>
      <c r="G1314" s="7">
        <v>3850</v>
      </c>
    </row>
    <row r="1315" spans="1:7" x14ac:dyDescent="0.55000000000000004">
      <c r="A1315" s="5">
        <v>45444</v>
      </c>
      <c r="B1315" s="6" t="s">
        <v>23</v>
      </c>
      <c r="C1315" s="6" t="s">
        <v>24</v>
      </c>
      <c r="D1315" s="6" t="s">
        <v>25</v>
      </c>
      <c r="E1315" s="7">
        <v>82676</v>
      </c>
      <c r="F1315" s="7">
        <v>69592</v>
      </c>
      <c r="G1315" s="7">
        <v>13083</v>
      </c>
    </row>
    <row r="1316" spans="1:7" x14ac:dyDescent="0.55000000000000004">
      <c r="A1316" s="5">
        <v>45445</v>
      </c>
      <c r="B1316" s="6" t="s">
        <v>26</v>
      </c>
      <c r="C1316" s="6" t="s">
        <v>24</v>
      </c>
      <c r="D1316" s="6" t="s">
        <v>32</v>
      </c>
      <c r="E1316" s="7">
        <v>13067</v>
      </c>
      <c r="F1316" s="7">
        <v>9170</v>
      </c>
      <c r="G1316" s="7">
        <v>3897</v>
      </c>
    </row>
    <row r="1317" spans="1:7" x14ac:dyDescent="0.55000000000000004">
      <c r="A1317" s="5">
        <v>45445</v>
      </c>
      <c r="B1317" s="6" t="s">
        <v>18</v>
      </c>
      <c r="C1317" s="6" t="s">
        <v>30</v>
      </c>
      <c r="D1317" s="6" t="s">
        <v>32</v>
      </c>
      <c r="E1317" s="7">
        <v>7870</v>
      </c>
      <c r="F1317" s="7">
        <v>6101</v>
      </c>
      <c r="G1317" s="7">
        <v>1769</v>
      </c>
    </row>
    <row r="1318" spans="1:7" x14ac:dyDescent="0.55000000000000004">
      <c r="A1318" s="5">
        <v>45445</v>
      </c>
      <c r="B1318" s="6" t="s">
        <v>18</v>
      </c>
      <c r="C1318" s="6" t="s">
        <v>24</v>
      </c>
      <c r="D1318" s="6" t="s">
        <v>32</v>
      </c>
      <c r="E1318" s="7">
        <v>28378</v>
      </c>
      <c r="F1318" s="7">
        <v>21746</v>
      </c>
      <c r="G1318" s="7">
        <v>6632</v>
      </c>
    </row>
    <row r="1319" spans="1:7" x14ac:dyDescent="0.55000000000000004">
      <c r="A1319" s="5">
        <v>45445</v>
      </c>
      <c r="B1319" s="6" t="s">
        <v>28</v>
      </c>
      <c r="C1319" s="6" t="s">
        <v>24</v>
      </c>
      <c r="D1319" s="6" t="s">
        <v>27</v>
      </c>
      <c r="E1319" s="7">
        <v>18833</v>
      </c>
      <c r="F1319" s="7">
        <v>9912</v>
      </c>
      <c r="G1319" s="7">
        <v>8921</v>
      </c>
    </row>
    <row r="1320" spans="1:7" x14ac:dyDescent="0.55000000000000004">
      <c r="A1320" s="5">
        <v>45445</v>
      </c>
      <c r="B1320" s="6" t="s">
        <v>26</v>
      </c>
      <c r="C1320" s="6" t="s">
        <v>21</v>
      </c>
      <c r="D1320" s="6" t="s">
        <v>25</v>
      </c>
      <c r="E1320" s="7">
        <v>325851</v>
      </c>
      <c r="F1320" s="7">
        <v>291981</v>
      </c>
      <c r="G1320" s="7">
        <v>33870</v>
      </c>
    </row>
    <row r="1321" spans="1:7" x14ac:dyDescent="0.55000000000000004">
      <c r="A1321" s="5">
        <v>45446</v>
      </c>
      <c r="B1321" s="6" t="s">
        <v>18</v>
      </c>
      <c r="C1321" s="6" t="s">
        <v>21</v>
      </c>
      <c r="D1321" s="6" t="s">
        <v>22</v>
      </c>
      <c r="E1321" s="7">
        <v>7241</v>
      </c>
      <c r="F1321" s="7">
        <v>6102</v>
      </c>
      <c r="G1321" s="7">
        <v>1139</v>
      </c>
    </row>
    <row r="1322" spans="1:7" x14ac:dyDescent="0.55000000000000004">
      <c r="A1322" s="5">
        <v>45447</v>
      </c>
      <c r="B1322" s="6" t="s">
        <v>18</v>
      </c>
      <c r="C1322" s="6" t="s">
        <v>21</v>
      </c>
      <c r="D1322" s="6" t="s">
        <v>27</v>
      </c>
      <c r="E1322" s="7">
        <v>98369</v>
      </c>
      <c r="F1322" s="7">
        <v>83993</v>
      </c>
      <c r="G1322" s="7">
        <v>14376</v>
      </c>
    </row>
    <row r="1323" spans="1:7" x14ac:dyDescent="0.55000000000000004">
      <c r="A1323" s="5">
        <v>45448</v>
      </c>
      <c r="B1323" s="6" t="s">
        <v>18</v>
      </c>
      <c r="C1323" s="6" t="s">
        <v>24</v>
      </c>
      <c r="D1323" s="6" t="s">
        <v>27</v>
      </c>
      <c r="E1323" s="7">
        <v>209093</v>
      </c>
      <c r="F1323" s="7">
        <v>161798</v>
      </c>
      <c r="G1323" s="7">
        <v>47295</v>
      </c>
    </row>
    <row r="1324" spans="1:7" x14ac:dyDescent="0.55000000000000004">
      <c r="A1324" s="5">
        <v>45448</v>
      </c>
      <c r="B1324" s="6" t="s">
        <v>23</v>
      </c>
      <c r="C1324" s="6" t="s">
        <v>24</v>
      </c>
      <c r="D1324" s="6" t="s">
        <v>27</v>
      </c>
      <c r="E1324" s="7">
        <v>105360</v>
      </c>
      <c r="F1324" s="7">
        <v>80688</v>
      </c>
      <c r="G1324" s="7">
        <v>24672</v>
      </c>
    </row>
    <row r="1325" spans="1:7" x14ac:dyDescent="0.55000000000000004">
      <c r="A1325" s="5">
        <v>45450</v>
      </c>
      <c r="B1325" s="6" t="s">
        <v>28</v>
      </c>
      <c r="C1325" s="6" t="s">
        <v>30</v>
      </c>
      <c r="D1325" s="6" t="s">
        <v>20</v>
      </c>
      <c r="E1325" s="7">
        <v>128487</v>
      </c>
      <c r="F1325" s="7">
        <v>117474</v>
      </c>
      <c r="G1325" s="7">
        <v>11013</v>
      </c>
    </row>
    <row r="1326" spans="1:7" x14ac:dyDescent="0.55000000000000004">
      <c r="A1326" s="5">
        <v>45450</v>
      </c>
      <c r="B1326" s="6" t="s">
        <v>26</v>
      </c>
      <c r="C1326" s="6" t="s">
        <v>19</v>
      </c>
      <c r="D1326" s="6" t="s">
        <v>25</v>
      </c>
      <c r="E1326" s="7">
        <v>120513</v>
      </c>
      <c r="F1326" s="7">
        <v>106838</v>
      </c>
      <c r="G1326" s="7">
        <v>13675</v>
      </c>
    </row>
    <row r="1327" spans="1:7" x14ac:dyDescent="0.55000000000000004">
      <c r="A1327" s="5">
        <v>45451</v>
      </c>
      <c r="B1327" s="6" t="s">
        <v>29</v>
      </c>
      <c r="C1327" s="6" t="s">
        <v>30</v>
      </c>
      <c r="D1327" s="6" t="s">
        <v>27</v>
      </c>
      <c r="E1327" s="7">
        <v>448999</v>
      </c>
      <c r="F1327" s="7">
        <v>340349</v>
      </c>
      <c r="G1327" s="7">
        <v>108650</v>
      </c>
    </row>
    <row r="1328" spans="1:7" x14ac:dyDescent="0.55000000000000004">
      <c r="A1328" s="5">
        <v>45451</v>
      </c>
      <c r="B1328" s="6" t="s">
        <v>23</v>
      </c>
      <c r="C1328" s="6" t="s">
        <v>19</v>
      </c>
      <c r="D1328" s="6" t="s">
        <v>27</v>
      </c>
      <c r="E1328" s="7">
        <v>21689</v>
      </c>
      <c r="F1328" s="7">
        <v>11917</v>
      </c>
      <c r="G1328" s="7">
        <v>9772</v>
      </c>
    </row>
    <row r="1329" spans="1:7" x14ac:dyDescent="0.55000000000000004">
      <c r="A1329" s="5">
        <v>45452</v>
      </c>
      <c r="B1329" s="6" t="s">
        <v>29</v>
      </c>
      <c r="C1329" s="6" t="s">
        <v>24</v>
      </c>
      <c r="D1329" s="6" t="s">
        <v>27</v>
      </c>
      <c r="E1329" s="7">
        <v>9789</v>
      </c>
      <c r="F1329" s="7">
        <v>5320</v>
      </c>
      <c r="G1329" s="7">
        <v>4469</v>
      </c>
    </row>
    <row r="1330" spans="1:7" x14ac:dyDescent="0.55000000000000004">
      <c r="A1330" s="5">
        <v>45454</v>
      </c>
      <c r="B1330" s="6" t="s">
        <v>29</v>
      </c>
      <c r="C1330" s="6" t="s">
        <v>21</v>
      </c>
      <c r="D1330" s="6" t="s">
        <v>27</v>
      </c>
      <c r="E1330" s="7">
        <v>2838</v>
      </c>
      <c r="F1330" s="7">
        <v>2203</v>
      </c>
      <c r="G1330" s="7">
        <v>635</v>
      </c>
    </row>
    <row r="1331" spans="1:7" x14ac:dyDescent="0.55000000000000004">
      <c r="A1331" s="5">
        <v>45454</v>
      </c>
      <c r="B1331" s="6" t="s">
        <v>26</v>
      </c>
      <c r="C1331" s="6" t="s">
        <v>21</v>
      </c>
      <c r="D1331" s="6" t="s">
        <v>27</v>
      </c>
      <c r="E1331" s="7">
        <v>8034</v>
      </c>
      <c r="F1331" s="7">
        <v>6171</v>
      </c>
      <c r="G1331" s="7">
        <v>1864</v>
      </c>
    </row>
    <row r="1332" spans="1:7" x14ac:dyDescent="0.55000000000000004">
      <c r="A1332" s="5">
        <v>45455</v>
      </c>
      <c r="B1332" s="6" t="s">
        <v>23</v>
      </c>
      <c r="C1332" s="6" t="s">
        <v>30</v>
      </c>
      <c r="D1332" s="6" t="s">
        <v>32</v>
      </c>
      <c r="E1332" s="7">
        <v>1170</v>
      </c>
      <c r="F1332" s="7">
        <v>858</v>
      </c>
      <c r="G1332" s="7">
        <v>313</v>
      </c>
    </row>
    <row r="1333" spans="1:7" x14ac:dyDescent="0.55000000000000004">
      <c r="A1333" s="5">
        <v>45455</v>
      </c>
      <c r="B1333" s="6" t="s">
        <v>23</v>
      </c>
      <c r="C1333" s="6" t="s">
        <v>30</v>
      </c>
      <c r="D1333" s="6" t="s">
        <v>22</v>
      </c>
      <c r="E1333" s="7">
        <v>4462</v>
      </c>
      <c r="F1333" s="7">
        <v>3415</v>
      </c>
      <c r="G1333" s="7">
        <v>1047</v>
      </c>
    </row>
    <row r="1334" spans="1:7" x14ac:dyDescent="0.55000000000000004">
      <c r="A1334" s="5">
        <v>45456</v>
      </c>
      <c r="B1334" s="6" t="s">
        <v>28</v>
      </c>
      <c r="C1334" s="6" t="s">
        <v>24</v>
      </c>
      <c r="D1334" s="6" t="s">
        <v>32</v>
      </c>
      <c r="E1334" s="7">
        <v>55657</v>
      </c>
      <c r="F1334" s="7">
        <v>40774</v>
      </c>
      <c r="G1334" s="7">
        <v>14883</v>
      </c>
    </row>
    <row r="1335" spans="1:7" x14ac:dyDescent="0.55000000000000004">
      <c r="A1335" s="5">
        <v>45456</v>
      </c>
      <c r="B1335" s="6" t="s">
        <v>23</v>
      </c>
      <c r="C1335" s="6" t="s">
        <v>30</v>
      </c>
      <c r="D1335" s="6" t="s">
        <v>25</v>
      </c>
      <c r="E1335" s="7">
        <v>268245</v>
      </c>
      <c r="F1335" s="7">
        <v>240363</v>
      </c>
      <c r="G1335" s="7">
        <v>27882</v>
      </c>
    </row>
    <row r="1336" spans="1:7" x14ac:dyDescent="0.55000000000000004">
      <c r="A1336" s="5">
        <v>45456</v>
      </c>
      <c r="B1336" s="6" t="s">
        <v>26</v>
      </c>
      <c r="C1336" s="6" t="s">
        <v>21</v>
      </c>
      <c r="D1336" s="6" t="s">
        <v>22</v>
      </c>
      <c r="E1336" s="7">
        <v>8940</v>
      </c>
      <c r="F1336" s="7">
        <v>7796</v>
      </c>
      <c r="G1336" s="7">
        <v>1143</v>
      </c>
    </row>
    <row r="1337" spans="1:7" x14ac:dyDescent="0.55000000000000004">
      <c r="A1337" s="5">
        <v>45457</v>
      </c>
      <c r="B1337" s="6" t="s">
        <v>23</v>
      </c>
      <c r="C1337" s="6" t="s">
        <v>31</v>
      </c>
      <c r="D1337" s="6" t="s">
        <v>27</v>
      </c>
      <c r="E1337" s="7">
        <v>112847</v>
      </c>
      <c r="F1337" s="7">
        <v>89180</v>
      </c>
      <c r="G1337" s="7">
        <v>23667</v>
      </c>
    </row>
    <row r="1338" spans="1:7" x14ac:dyDescent="0.55000000000000004">
      <c r="A1338" s="5">
        <v>45458</v>
      </c>
      <c r="B1338" s="6" t="s">
        <v>18</v>
      </c>
      <c r="C1338" s="6" t="s">
        <v>30</v>
      </c>
      <c r="D1338" s="6" t="s">
        <v>27</v>
      </c>
      <c r="E1338" s="7">
        <v>14915</v>
      </c>
      <c r="F1338" s="7">
        <v>8379</v>
      </c>
      <c r="G1338" s="7">
        <v>6536</v>
      </c>
    </row>
    <row r="1339" spans="1:7" x14ac:dyDescent="0.55000000000000004">
      <c r="A1339" s="5">
        <v>45458</v>
      </c>
      <c r="B1339" s="6" t="s">
        <v>26</v>
      </c>
      <c r="C1339" s="6" t="s">
        <v>31</v>
      </c>
      <c r="D1339" s="6" t="s">
        <v>27</v>
      </c>
      <c r="E1339" s="7">
        <v>7377</v>
      </c>
      <c r="F1339" s="7">
        <v>5988</v>
      </c>
      <c r="G1339" s="7">
        <v>1389</v>
      </c>
    </row>
    <row r="1340" spans="1:7" x14ac:dyDescent="0.55000000000000004">
      <c r="A1340" s="5">
        <v>45458</v>
      </c>
      <c r="B1340" s="6" t="s">
        <v>28</v>
      </c>
      <c r="C1340" s="6" t="s">
        <v>31</v>
      </c>
      <c r="D1340" s="6" t="s">
        <v>25</v>
      </c>
      <c r="E1340" s="7">
        <v>281818</v>
      </c>
      <c r="F1340" s="7">
        <v>260943</v>
      </c>
      <c r="G1340" s="7">
        <v>20875</v>
      </c>
    </row>
    <row r="1341" spans="1:7" x14ac:dyDescent="0.55000000000000004">
      <c r="A1341" s="5">
        <v>45459</v>
      </c>
      <c r="B1341" s="6" t="s">
        <v>26</v>
      </c>
      <c r="C1341" s="6" t="s">
        <v>31</v>
      </c>
      <c r="D1341" s="6" t="s">
        <v>32</v>
      </c>
      <c r="E1341" s="7">
        <v>9790</v>
      </c>
      <c r="F1341" s="7">
        <v>7252</v>
      </c>
      <c r="G1341" s="7">
        <v>2538</v>
      </c>
    </row>
    <row r="1342" spans="1:7" x14ac:dyDescent="0.55000000000000004">
      <c r="A1342" s="5">
        <v>45460</v>
      </c>
      <c r="B1342" s="6" t="s">
        <v>26</v>
      </c>
      <c r="C1342" s="6" t="s">
        <v>31</v>
      </c>
      <c r="D1342" s="6" t="s">
        <v>27</v>
      </c>
      <c r="E1342" s="7">
        <v>185717</v>
      </c>
      <c r="F1342" s="7">
        <v>151606</v>
      </c>
      <c r="G1342" s="7">
        <v>34111</v>
      </c>
    </row>
    <row r="1343" spans="1:7" x14ac:dyDescent="0.55000000000000004">
      <c r="A1343" s="5">
        <v>45461</v>
      </c>
      <c r="B1343" s="6" t="s">
        <v>23</v>
      </c>
      <c r="C1343" s="6" t="s">
        <v>31</v>
      </c>
      <c r="D1343" s="6" t="s">
        <v>22</v>
      </c>
      <c r="E1343" s="7">
        <v>2086</v>
      </c>
      <c r="F1343" s="7">
        <v>1799</v>
      </c>
      <c r="G1343" s="7">
        <v>288</v>
      </c>
    </row>
    <row r="1344" spans="1:7" x14ac:dyDescent="0.55000000000000004">
      <c r="A1344" s="5">
        <v>45462</v>
      </c>
      <c r="B1344" s="6" t="s">
        <v>29</v>
      </c>
      <c r="C1344" s="6" t="s">
        <v>31</v>
      </c>
      <c r="D1344" s="6" t="s">
        <v>32</v>
      </c>
      <c r="E1344" s="7">
        <v>6831</v>
      </c>
      <c r="F1344" s="7">
        <v>5296</v>
      </c>
      <c r="G1344" s="7">
        <v>1536</v>
      </c>
    </row>
    <row r="1345" spans="1:7" x14ac:dyDescent="0.55000000000000004">
      <c r="A1345" s="5">
        <v>45463</v>
      </c>
      <c r="B1345" s="6" t="s">
        <v>26</v>
      </c>
      <c r="C1345" s="6" t="s">
        <v>30</v>
      </c>
      <c r="D1345" s="6" t="s">
        <v>27</v>
      </c>
      <c r="E1345" s="7">
        <v>35346</v>
      </c>
      <c r="F1345" s="7">
        <v>17852</v>
      </c>
      <c r="G1345" s="7">
        <v>17495</v>
      </c>
    </row>
    <row r="1346" spans="1:7" x14ac:dyDescent="0.55000000000000004">
      <c r="A1346" s="5">
        <v>45463</v>
      </c>
      <c r="B1346" s="6" t="s">
        <v>23</v>
      </c>
      <c r="C1346" s="6" t="s">
        <v>21</v>
      </c>
      <c r="D1346" s="6" t="s">
        <v>22</v>
      </c>
      <c r="E1346" s="7">
        <v>2840</v>
      </c>
      <c r="F1346" s="7">
        <v>2290</v>
      </c>
      <c r="G1346" s="7">
        <v>550</v>
      </c>
    </row>
    <row r="1347" spans="1:7" x14ac:dyDescent="0.55000000000000004">
      <c r="A1347" s="5">
        <v>45464</v>
      </c>
      <c r="B1347" s="6" t="s">
        <v>29</v>
      </c>
      <c r="C1347" s="6" t="s">
        <v>24</v>
      </c>
      <c r="D1347" s="6" t="s">
        <v>27</v>
      </c>
      <c r="E1347" s="7">
        <v>241854</v>
      </c>
      <c r="F1347" s="7">
        <v>195286</v>
      </c>
      <c r="G1347" s="7">
        <v>46568</v>
      </c>
    </row>
    <row r="1348" spans="1:7" x14ac:dyDescent="0.55000000000000004">
      <c r="A1348" s="5">
        <v>45464</v>
      </c>
      <c r="B1348" s="6" t="s">
        <v>23</v>
      </c>
      <c r="C1348" s="6" t="s">
        <v>19</v>
      </c>
      <c r="D1348" s="6" t="s">
        <v>27</v>
      </c>
      <c r="E1348" s="7">
        <v>10564</v>
      </c>
      <c r="F1348" s="7">
        <v>6003</v>
      </c>
      <c r="G1348" s="7">
        <v>4562</v>
      </c>
    </row>
    <row r="1349" spans="1:7" x14ac:dyDescent="0.55000000000000004">
      <c r="A1349" s="5">
        <v>45465</v>
      </c>
      <c r="B1349" s="6" t="s">
        <v>18</v>
      </c>
      <c r="C1349" s="6" t="s">
        <v>21</v>
      </c>
      <c r="D1349" s="6" t="s">
        <v>27</v>
      </c>
      <c r="E1349" s="7">
        <v>271526</v>
      </c>
      <c r="F1349" s="7">
        <v>212321</v>
      </c>
      <c r="G1349" s="7">
        <v>59205</v>
      </c>
    </row>
    <row r="1350" spans="1:7" x14ac:dyDescent="0.55000000000000004">
      <c r="A1350" s="5">
        <v>45466</v>
      </c>
      <c r="B1350" s="6" t="s">
        <v>18</v>
      </c>
      <c r="C1350" s="6" t="s">
        <v>31</v>
      </c>
      <c r="D1350" s="6" t="s">
        <v>20</v>
      </c>
      <c r="E1350" s="7">
        <v>195763</v>
      </c>
      <c r="F1350" s="7">
        <v>167912</v>
      </c>
      <c r="G1350" s="7">
        <v>27851</v>
      </c>
    </row>
    <row r="1351" spans="1:7" x14ac:dyDescent="0.55000000000000004">
      <c r="A1351" s="5">
        <v>45466</v>
      </c>
      <c r="B1351" s="6" t="s">
        <v>23</v>
      </c>
      <c r="C1351" s="6" t="s">
        <v>21</v>
      </c>
      <c r="D1351" s="6" t="s">
        <v>27</v>
      </c>
      <c r="E1351" s="7">
        <v>5156</v>
      </c>
      <c r="F1351" s="7">
        <v>4333</v>
      </c>
      <c r="G1351" s="7">
        <v>823</v>
      </c>
    </row>
    <row r="1352" spans="1:7" x14ac:dyDescent="0.55000000000000004">
      <c r="A1352" s="5">
        <v>45467</v>
      </c>
      <c r="B1352" s="6" t="s">
        <v>23</v>
      </c>
      <c r="C1352" s="6" t="s">
        <v>24</v>
      </c>
      <c r="D1352" s="6" t="s">
        <v>20</v>
      </c>
      <c r="E1352" s="7">
        <v>52048</v>
      </c>
      <c r="F1352" s="7">
        <v>45108</v>
      </c>
      <c r="G1352" s="7">
        <v>6940</v>
      </c>
    </row>
    <row r="1353" spans="1:7" x14ac:dyDescent="0.55000000000000004">
      <c r="A1353" s="5">
        <v>45467</v>
      </c>
      <c r="B1353" s="6" t="s">
        <v>26</v>
      </c>
      <c r="C1353" s="6" t="s">
        <v>21</v>
      </c>
      <c r="D1353" s="6" t="s">
        <v>27</v>
      </c>
      <c r="E1353" s="7">
        <v>2536</v>
      </c>
      <c r="F1353" s="7">
        <v>2083</v>
      </c>
      <c r="G1353" s="7">
        <v>454</v>
      </c>
    </row>
    <row r="1354" spans="1:7" x14ac:dyDescent="0.55000000000000004">
      <c r="A1354" s="5">
        <v>45468</v>
      </c>
      <c r="B1354" s="6" t="s">
        <v>23</v>
      </c>
      <c r="C1354" s="6" t="s">
        <v>30</v>
      </c>
      <c r="D1354" s="6" t="s">
        <v>27</v>
      </c>
      <c r="E1354" s="7">
        <v>12846</v>
      </c>
      <c r="F1354" s="7">
        <v>7137</v>
      </c>
      <c r="G1354" s="7">
        <v>5709</v>
      </c>
    </row>
    <row r="1355" spans="1:7" x14ac:dyDescent="0.55000000000000004">
      <c r="A1355" s="5">
        <v>45468</v>
      </c>
      <c r="B1355" s="6" t="s">
        <v>23</v>
      </c>
      <c r="C1355" s="6" t="s">
        <v>31</v>
      </c>
      <c r="D1355" s="6" t="s">
        <v>27</v>
      </c>
      <c r="E1355" s="7">
        <v>204253</v>
      </c>
      <c r="F1355" s="7">
        <v>161416</v>
      </c>
      <c r="G1355" s="7">
        <v>42837</v>
      </c>
    </row>
    <row r="1356" spans="1:7" x14ac:dyDescent="0.55000000000000004">
      <c r="A1356" s="5">
        <v>45469</v>
      </c>
      <c r="B1356" s="6" t="s">
        <v>29</v>
      </c>
      <c r="C1356" s="6" t="s">
        <v>24</v>
      </c>
      <c r="D1356" s="6" t="s">
        <v>27</v>
      </c>
      <c r="E1356" s="7">
        <v>15275</v>
      </c>
      <c r="F1356" s="7">
        <v>8040</v>
      </c>
      <c r="G1356" s="7">
        <v>7236</v>
      </c>
    </row>
    <row r="1357" spans="1:7" x14ac:dyDescent="0.55000000000000004">
      <c r="A1357" s="5">
        <v>45469</v>
      </c>
      <c r="B1357" s="6" t="s">
        <v>23</v>
      </c>
      <c r="C1357" s="6" t="s">
        <v>19</v>
      </c>
      <c r="D1357" s="6" t="s">
        <v>27</v>
      </c>
      <c r="E1357" s="7">
        <v>35919</v>
      </c>
      <c r="F1357" s="7">
        <v>20409</v>
      </c>
      <c r="G1357" s="7">
        <v>15510</v>
      </c>
    </row>
    <row r="1358" spans="1:7" x14ac:dyDescent="0.55000000000000004">
      <c r="A1358" s="5">
        <v>45473</v>
      </c>
      <c r="B1358" s="6" t="s">
        <v>23</v>
      </c>
      <c r="C1358" s="6" t="s">
        <v>24</v>
      </c>
      <c r="D1358" s="6" t="s">
        <v>20</v>
      </c>
      <c r="E1358" s="7">
        <v>15493</v>
      </c>
      <c r="F1358" s="7">
        <v>14322</v>
      </c>
      <c r="G1358" s="7">
        <v>1171</v>
      </c>
    </row>
    <row r="1359" spans="1:7" x14ac:dyDescent="0.55000000000000004">
      <c r="A1359" s="5">
        <v>45475</v>
      </c>
      <c r="B1359" s="6" t="s">
        <v>29</v>
      </c>
      <c r="C1359" s="6" t="s">
        <v>19</v>
      </c>
      <c r="D1359" s="6" t="s">
        <v>32</v>
      </c>
      <c r="E1359" s="7">
        <v>35559</v>
      </c>
      <c r="F1359" s="7">
        <v>24439</v>
      </c>
      <c r="G1359" s="7">
        <v>11120</v>
      </c>
    </row>
    <row r="1360" spans="1:7" x14ac:dyDescent="0.55000000000000004">
      <c r="A1360" s="5">
        <v>45475</v>
      </c>
      <c r="B1360" s="6" t="s">
        <v>23</v>
      </c>
      <c r="C1360" s="6" t="s">
        <v>30</v>
      </c>
      <c r="D1360" s="6" t="s">
        <v>20</v>
      </c>
      <c r="E1360" s="7">
        <v>139528</v>
      </c>
      <c r="F1360" s="7">
        <v>120924</v>
      </c>
      <c r="G1360" s="7">
        <v>18604</v>
      </c>
    </row>
    <row r="1361" spans="1:7" x14ac:dyDescent="0.55000000000000004">
      <c r="A1361" s="5">
        <v>45475</v>
      </c>
      <c r="B1361" s="6" t="s">
        <v>23</v>
      </c>
      <c r="C1361" s="6" t="s">
        <v>19</v>
      </c>
      <c r="D1361" s="6" t="s">
        <v>27</v>
      </c>
      <c r="E1361" s="7">
        <v>3396</v>
      </c>
      <c r="F1361" s="7">
        <v>1733</v>
      </c>
      <c r="G1361" s="7">
        <v>1663</v>
      </c>
    </row>
    <row r="1362" spans="1:7" x14ac:dyDescent="0.55000000000000004">
      <c r="A1362" s="5">
        <v>45475</v>
      </c>
      <c r="B1362" s="6" t="s">
        <v>18</v>
      </c>
      <c r="C1362" s="6" t="s">
        <v>31</v>
      </c>
      <c r="D1362" s="6" t="s">
        <v>27</v>
      </c>
      <c r="E1362" s="7">
        <v>3310</v>
      </c>
      <c r="F1362" s="7">
        <v>2542</v>
      </c>
      <c r="G1362" s="7">
        <v>768</v>
      </c>
    </row>
    <row r="1363" spans="1:7" x14ac:dyDescent="0.55000000000000004">
      <c r="A1363" s="5">
        <v>45476</v>
      </c>
      <c r="B1363" s="6" t="s">
        <v>28</v>
      </c>
      <c r="C1363" s="6" t="s">
        <v>31</v>
      </c>
      <c r="D1363" s="6" t="s">
        <v>22</v>
      </c>
      <c r="E1363" s="7">
        <v>15052</v>
      </c>
      <c r="F1363" s="7">
        <v>11403</v>
      </c>
      <c r="G1363" s="7">
        <v>3649</v>
      </c>
    </row>
    <row r="1364" spans="1:7" x14ac:dyDescent="0.55000000000000004">
      <c r="A1364" s="5">
        <v>45477</v>
      </c>
      <c r="B1364" s="6" t="s">
        <v>28</v>
      </c>
      <c r="C1364" s="6" t="s">
        <v>30</v>
      </c>
      <c r="D1364" s="6" t="s">
        <v>27</v>
      </c>
      <c r="E1364" s="7">
        <v>423</v>
      </c>
      <c r="F1364" s="7">
        <v>339</v>
      </c>
      <c r="G1364" s="7">
        <v>83</v>
      </c>
    </row>
    <row r="1365" spans="1:7" x14ac:dyDescent="0.55000000000000004">
      <c r="A1365" s="5">
        <v>45477</v>
      </c>
      <c r="B1365" s="6" t="s">
        <v>28</v>
      </c>
      <c r="C1365" s="6" t="s">
        <v>24</v>
      </c>
      <c r="D1365" s="6" t="s">
        <v>27</v>
      </c>
      <c r="E1365" s="7">
        <v>242927</v>
      </c>
      <c r="F1365" s="7">
        <v>207425</v>
      </c>
      <c r="G1365" s="7">
        <v>35502</v>
      </c>
    </row>
    <row r="1366" spans="1:7" x14ac:dyDescent="0.55000000000000004">
      <c r="A1366" s="5">
        <v>45478</v>
      </c>
      <c r="B1366" s="6" t="s">
        <v>26</v>
      </c>
      <c r="C1366" s="6" t="s">
        <v>21</v>
      </c>
      <c r="D1366" s="6" t="s">
        <v>20</v>
      </c>
      <c r="E1366" s="7">
        <v>39331</v>
      </c>
      <c r="F1366" s="7">
        <v>33054</v>
      </c>
      <c r="G1366" s="7">
        <v>6277</v>
      </c>
    </row>
    <row r="1367" spans="1:7" x14ac:dyDescent="0.55000000000000004">
      <c r="A1367" s="5">
        <v>45478</v>
      </c>
      <c r="B1367" s="6" t="s">
        <v>18</v>
      </c>
      <c r="C1367" s="6" t="s">
        <v>31</v>
      </c>
      <c r="D1367" s="6" t="s">
        <v>20</v>
      </c>
      <c r="E1367" s="7">
        <v>392636</v>
      </c>
      <c r="F1367" s="7">
        <v>336776</v>
      </c>
      <c r="G1367" s="7">
        <v>55860</v>
      </c>
    </row>
    <row r="1368" spans="1:7" x14ac:dyDescent="0.55000000000000004">
      <c r="A1368" s="5">
        <v>45478</v>
      </c>
      <c r="B1368" s="6" t="s">
        <v>28</v>
      </c>
      <c r="C1368" s="6" t="s">
        <v>30</v>
      </c>
      <c r="D1368" s="6" t="s">
        <v>25</v>
      </c>
      <c r="E1368" s="7">
        <v>178392</v>
      </c>
      <c r="F1368" s="7">
        <v>163363</v>
      </c>
      <c r="G1368" s="7">
        <v>15029</v>
      </c>
    </row>
    <row r="1369" spans="1:7" x14ac:dyDescent="0.55000000000000004">
      <c r="A1369" s="5">
        <v>45480</v>
      </c>
      <c r="B1369" s="6" t="s">
        <v>26</v>
      </c>
      <c r="C1369" s="6" t="s">
        <v>21</v>
      </c>
      <c r="D1369" s="6" t="s">
        <v>27</v>
      </c>
      <c r="E1369" s="7">
        <v>36533</v>
      </c>
      <c r="F1369" s="7">
        <v>19432</v>
      </c>
      <c r="G1369" s="7">
        <v>17101</v>
      </c>
    </row>
    <row r="1370" spans="1:7" x14ac:dyDescent="0.55000000000000004">
      <c r="A1370" s="5">
        <v>45481</v>
      </c>
      <c r="B1370" s="6" t="s">
        <v>28</v>
      </c>
      <c r="C1370" s="6" t="s">
        <v>19</v>
      </c>
      <c r="D1370" s="6" t="s">
        <v>27</v>
      </c>
      <c r="E1370" s="7">
        <v>8256</v>
      </c>
      <c r="F1370" s="7">
        <v>4487</v>
      </c>
      <c r="G1370" s="7">
        <v>3769</v>
      </c>
    </row>
    <row r="1371" spans="1:7" x14ac:dyDescent="0.55000000000000004">
      <c r="A1371" s="5">
        <v>45482</v>
      </c>
      <c r="B1371" s="6" t="s">
        <v>28</v>
      </c>
      <c r="C1371" s="6" t="s">
        <v>19</v>
      </c>
      <c r="D1371" s="6" t="s">
        <v>27</v>
      </c>
      <c r="E1371" s="7">
        <v>3066</v>
      </c>
      <c r="F1371" s="7">
        <v>2517</v>
      </c>
      <c r="G1371" s="7">
        <v>549</v>
      </c>
    </row>
    <row r="1372" spans="1:7" x14ac:dyDescent="0.55000000000000004">
      <c r="A1372" s="5">
        <v>45483</v>
      </c>
      <c r="B1372" s="6" t="s">
        <v>18</v>
      </c>
      <c r="C1372" s="6" t="s">
        <v>19</v>
      </c>
      <c r="D1372" s="6" t="s">
        <v>25</v>
      </c>
      <c r="E1372" s="7">
        <v>197156</v>
      </c>
      <c r="F1372" s="7">
        <v>167650</v>
      </c>
      <c r="G1372" s="7">
        <v>29506</v>
      </c>
    </row>
    <row r="1373" spans="1:7" x14ac:dyDescent="0.55000000000000004">
      <c r="A1373" s="5">
        <v>45484</v>
      </c>
      <c r="B1373" s="6" t="s">
        <v>23</v>
      </c>
      <c r="C1373" s="6" t="s">
        <v>24</v>
      </c>
      <c r="D1373" s="6" t="s">
        <v>25</v>
      </c>
      <c r="E1373" s="7">
        <v>198660</v>
      </c>
      <c r="F1373" s="7">
        <v>188125</v>
      </c>
      <c r="G1373" s="7">
        <v>10535</v>
      </c>
    </row>
    <row r="1374" spans="1:7" x14ac:dyDescent="0.55000000000000004">
      <c r="A1374" s="5">
        <v>45485</v>
      </c>
      <c r="B1374" s="6" t="s">
        <v>18</v>
      </c>
      <c r="C1374" s="6" t="s">
        <v>21</v>
      </c>
      <c r="D1374" s="6" t="s">
        <v>27</v>
      </c>
      <c r="E1374" s="7">
        <v>13740</v>
      </c>
      <c r="F1374" s="7">
        <v>7988</v>
      </c>
      <c r="G1374" s="7">
        <v>5751</v>
      </c>
    </row>
    <row r="1375" spans="1:7" x14ac:dyDescent="0.55000000000000004">
      <c r="A1375" s="5">
        <v>45486</v>
      </c>
      <c r="B1375" s="6" t="s">
        <v>26</v>
      </c>
      <c r="C1375" s="6" t="s">
        <v>30</v>
      </c>
      <c r="D1375" s="6" t="s">
        <v>27</v>
      </c>
      <c r="E1375" s="7">
        <v>171833</v>
      </c>
      <c r="F1375" s="7">
        <v>145054</v>
      </c>
      <c r="G1375" s="7">
        <v>26779</v>
      </c>
    </row>
    <row r="1376" spans="1:7" x14ac:dyDescent="0.55000000000000004">
      <c r="A1376" s="5">
        <v>45486</v>
      </c>
      <c r="B1376" s="6" t="s">
        <v>23</v>
      </c>
      <c r="C1376" s="6" t="s">
        <v>31</v>
      </c>
      <c r="D1376" s="6" t="s">
        <v>27</v>
      </c>
      <c r="E1376" s="7">
        <v>296860</v>
      </c>
      <c r="F1376" s="7">
        <v>259441</v>
      </c>
      <c r="G1376" s="7">
        <v>37419</v>
      </c>
    </row>
    <row r="1377" spans="1:7" x14ac:dyDescent="0.55000000000000004">
      <c r="A1377" s="5">
        <v>45487</v>
      </c>
      <c r="B1377" s="6" t="s">
        <v>28</v>
      </c>
      <c r="C1377" s="6" t="s">
        <v>19</v>
      </c>
      <c r="D1377" s="6" t="s">
        <v>27</v>
      </c>
      <c r="E1377" s="7">
        <v>5416</v>
      </c>
      <c r="F1377" s="7">
        <v>4072</v>
      </c>
      <c r="G1377" s="7">
        <v>1344</v>
      </c>
    </row>
    <row r="1378" spans="1:7" x14ac:dyDescent="0.55000000000000004">
      <c r="A1378" s="5">
        <v>45487</v>
      </c>
      <c r="B1378" s="6" t="s">
        <v>23</v>
      </c>
      <c r="C1378" s="6" t="s">
        <v>21</v>
      </c>
      <c r="D1378" s="6" t="s">
        <v>27</v>
      </c>
      <c r="E1378" s="7">
        <v>19275</v>
      </c>
      <c r="F1378" s="7">
        <v>10476</v>
      </c>
      <c r="G1378" s="7">
        <v>8799</v>
      </c>
    </row>
    <row r="1379" spans="1:7" x14ac:dyDescent="0.55000000000000004">
      <c r="A1379" s="5">
        <v>45487</v>
      </c>
      <c r="B1379" s="6" t="s">
        <v>23</v>
      </c>
      <c r="C1379" s="6" t="s">
        <v>21</v>
      </c>
      <c r="D1379" s="6" t="s">
        <v>25</v>
      </c>
      <c r="E1379" s="7">
        <v>474785</v>
      </c>
      <c r="F1379" s="7">
        <v>395654</v>
      </c>
      <c r="G1379" s="7">
        <v>79131</v>
      </c>
    </row>
    <row r="1380" spans="1:7" x14ac:dyDescent="0.55000000000000004">
      <c r="A1380" s="5">
        <v>45488</v>
      </c>
      <c r="B1380" s="6" t="s">
        <v>18</v>
      </c>
      <c r="C1380" s="6" t="s">
        <v>24</v>
      </c>
      <c r="D1380" s="6" t="s">
        <v>20</v>
      </c>
      <c r="E1380" s="7">
        <v>243822</v>
      </c>
      <c r="F1380" s="7">
        <v>156975</v>
      </c>
      <c r="G1380" s="7">
        <v>86847</v>
      </c>
    </row>
    <row r="1381" spans="1:7" x14ac:dyDescent="0.55000000000000004">
      <c r="A1381" s="5">
        <v>45491</v>
      </c>
      <c r="B1381" s="6" t="s">
        <v>18</v>
      </c>
      <c r="C1381" s="6" t="s">
        <v>21</v>
      </c>
      <c r="D1381" s="6" t="s">
        <v>27</v>
      </c>
      <c r="E1381" s="7">
        <v>342383</v>
      </c>
      <c r="F1381" s="7">
        <v>259532</v>
      </c>
      <c r="G1381" s="7">
        <v>82851</v>
      </c>
    </row>
    <row r="1382" spans="1:7" x14ac:dyDescent="0.55000000000000004">
      <c r="A1382" s="5">
        <v>45491</v>
      </c>
      <c r="B1382" s="6" t="s">
        <v>26</v>
      </c>
      <c r="C1382" s="6" t="s">
        <v>30</v>
      </c>
      <c r="D1382" s="6" t="s">
        <v>27</v>
      </c>
      <c r="E1382" s="7">
        <v>492446</v>
      </c>
      <c r="F1382" s="7">
        <v>389167</v>
      </c>
      <c r="G1382" s="7">
        <v>103279</v>
      </c>
    </row>
    <row r="1383" spans="1:7" x14ac:dyDescent="0.55000000000000004">
      <c r="A1383" s="5">
        <v>45491</v>
      </c>
      <c r="B1383" s="6" t="s">
        <v>18</v>
      </c>
      <c r="C1383" s="6" t="s">
        <v>30</v>
      </c>
      <c r="D1383" s="6" t="s">
        <v>27</v>
      </c>
      <c r="E1383" s="7">
        <v>12852</v>
      </c>
      <c r="F1383" s="7">
        <v>10315</v>
      </c>
      <c r="G1383" s="7">
        <v>2537</v>
      </c>
    </row>
    <row r="1384" spans="1:7" x14ac:dyDescent="0.55000000000000004">
      <c r="A1384" s="5">
        <v>45491</v>
      </c>
      <c r="B1384" s="6" t="s">
        <v>26</v>
      </c>
      <c r="C1384" s="6" t="s">
        <v>30</v>
      </c>
      <c r="D1384" s="6" t="s">
        <v>22</v>
      </c>
      <c r="E1384" s="7">
        <v>4679</v>
      </c>
      <c r="F1384" s="7">
        <v>4081</v>
      </c>
      <c r="G1384" s="7">
        <v>599</v>
      </c>
    </row>
    <row r="1385" spans="1:7" x14ac:dyDescent="0.55000000000000004">
      <c r="A1385" s="5">
        <v>45493</v>
      </c>
      <c r="B1385" s="6" t="s">
        <v>18</v>
      </c>
      <c r="C1385" s="6" t="s">
        <v>19</v>
      </c>
      <c r="D1385" s="6" t="s">
        <v>32</v>
      </c>
      <c r="E1385" s="7">
        <v>11298</v>
      </c>
      <c r="F1385" s="7">
        <v>7532</v>
      </c>
      <c r="G1385" s="7">
        <v>3766</v>
      </c>
    </row>
    <row r="1386" spans="1:7" x14ac:dyDescent="0.55000000000000004">
      <c r="A1386" s="5">
        <v>45494</v>
      </c>
      <c r="B1386" s="6" t="s">
        <v>23</v>
      </c>
      <c r="C1386" s="6" t="s">
        <v>21</v>
      </c>
      <c r="D1386" s="6" t="s">
        <v>27</v>
      </c>
      <c r="E1386" s="7">
        <v>95511</v>
      </c>
      <c r="F1386" s="7">
        <v>80626</v>
      </c>
      <c r="G1386" s="7">
        <v>14885</v>
      </c>
    </row>
    <row r="1387" spans="1:7" x14ac:dyDescent="0.55000000000000004">
      <c r="A1387" s="5">
        <v>45494</v>
      </c>
      <c r="B1387" s="6" t="s">
        <v>26</v>
      </c>
      <c r="C1387" s="6" t="s">
        <v>30</v>
      </c>
      <c r="D1387" s="6" t="s">
        <v>27</v>
      </c>
      <c r="E1387" s="7">
        <v>28190</v>
      </c>
      <c r="F1387" s="7">
        <v>15661</v>
      </c>
      <c r="G1387" s="7">
        <v>12529</v>
      </c>
    </row>
    <row r="1388" spans="1:7" x14ac:dyDescent="0.55000000000000004">
      <c r="A1388" s="5">
        <v>45496</v>
      </c>
      <c r="B1388" s="6" t="s">
        <v>23</v>
      </c>
      <c r="C1388" s="6" t="s">
        <v>30</v>
      </c>
      <c r="D1388" s="6" t="s">
        <v>22</v>
      </c>
      <c r="E1388" s="7">
        <v>9280</v>
      </c>
      <c r="F1388" s="7">
        <v>7102</v>
      </c>
      <c r="G1388" s="7">
        <v>2178</v>
      </c>
    </row>
    <row r="1389" spans="1:7" x14ac:dyDescent="0.55000000000000004">
      <c r="A1389" s="5">
        <v>45496</v>
      </c>
      <c r="B1389" s="6" t="s">
        <v>23</v>
      </c>
      <c r="C1389" s="6" t="s">
        <v>31</v>
      </c>
      <c r="D1389" s="6" t="s">
        <v>22</v>
      </c>
      <c r="E1389" s="7">
        <v>18783</v>
      </c>
      <c r="F1389" s="7">
        <v>15829</v>
      </c>
      <c r="G1389" s="7">
        <v>2955</v>
      </c>
    </row>
    <row r="1390" spans="1:7" x14ac:dyDescent="0.55000000000000004">
      <c r="A1390" s="5">
        <v>45497</v>
      </c>
      <c r="B1390" s="6" t="s">
        <v>29</v>
      </c>
      <c r="C1390" s="6" t="s">
        <v>19</v>
      </c>
      <c r="D1390" s="6" t="s">
        <v>27</v>
      </c>
      <c r="E1390" s="7">
        <v>3828</v>
      </c>
      <c r="F1390" s="7">
        <v>2058</v>
      </c>
      <c r="G1390" s="7">
        <v>1770</v>
      </c>
    </row>
    <row r="1391" spans="1:7" x14ac:dyDescent="0.55000000000000004">
      <c r="A1391" s="5">
        <v>45498</v>
      </c>
      <c r="B1391" s="6" t="s">
        <v>28</v>
      </c>
      <c r="C1391" s="6" t="s">
        <v>31</v>
      </c>
      <c r="D1391" s="6" t="s">
        <v>27</v>
      </c>
      <c r="E1391" s="7">
        <v>4833</v>
      </c>
      <c r="F1391" s="7">
        <v>3523</v>
      </c>
      <c r="G1391" s="7">
        <v>1310</v>
      </c>
    </row>
    <row r="1392" spans="1:7" x14ac:dyDescent="0.55000000000000004">
      <c r="A1392" s="5">
        <v>45498</v>
      </c>
      <c r="B1392" s="6" t="s">
        <v>29</v>
      </c>
      <c r="C1392" s="6" t="s">
        <v>21</v>
      </c>
      <c r="D1392" s="6" t="s">
        <v>22</v>
      </c>
      <c r="E1392" s="7">
        <v>9076</v>
      </c>
      <c r="F1392" s="7">
        <v>6807</v>
      </c>
      <c r="G1392" s="7">
        <v>2269</v>
      </c>
    </row>
    <row r="1393" spans="1:7" x14ac:dyDescent="0.55000000000000004">
      <c r="A1393" s="5">
        <v>45499</v>
      </c>
      <c r="B1393" s="6" t="s">
        <v>18</v>
      </c>
      <c r="C1393" s="6" t="s">
        <v>30</v>
      </c>
      <c r="D1393" s="6" t="s">
        <v>20</v>
      </c>
      <c r="E1393" s="7">
        <v>174824</v>
      </c>
      <c r="F1393" s="7">
        <v>154738</v>
      </c>
      <c r="G1393" s="7">
        <v>20086</v>
      </c>
    </row>
    <row r="1394" spans="1:7" x14ac:dyDescent="0.55000000000000004">
      <c r="A1394" s="5">
        <v>45499</v>
      </c>
      <c r="B1394" s="6" t="s">
        <v>18</v>
      </c>
      <c r="C1394" s="6" t="s">
        <v>30</v>
      </c>
      <c r="D1394" s="6" t="s">
        <v>25</v>
      </c>
      <c r="E1394" s="7">
        <v>104532</v>
      </c>
      <c r="F1394" s="7">
        <v>95725</v>
      </c>
      <c r="G1394" s="7">
        <v>8807</v>
      </c>
    </row>
    <row r="1395" spans="1:7" x14ac:dyDescent="0.55000000000000004">
      <c r="A1395" s="5">
        <v>45500</v>
      </c>
      <c r="B1395" s="6" t="s">
        <v>28</v>
      </c>
      <c r="C1395" s="6" t="s">
        <v>30</v>
      </c>
      <c r="D1395" s="6" t="s">
        <v>32</v>
      </c>
      <c r="E1395" s="7">
        <v>48988</v>
      </c>
      <c r="F1395" s="7">
        <v>34743</v>
      </c>
      <c r="G1395" s="7">
        <v>14245</v>
      </c>
    </row>
    <row r="1396" spans="1:7" x14ac:dyDescent="0.55000000000000004">
      <c r="A1396" s="5">
        <v>45501</v>
      </c>
      <c r="B1396" s="6" t="s">
        <v>28</v>
      </c>
      <c r="C1396" s="6" t="s">
        <v>30</v>
      </c>
      <c r="D1396" s="6" t="s">
        <v>20</v>
      </c>
      <c r="E1396" s="7">
        <v>128487</v>
      </c>
      <c r="F1396" s="7">
        <v>117474</v>
      </c>
      <c r="G1396" s="7">
        <v>11013</v>
      </c>
    </row>
    <row r="1397" spans="1:7" x14ac:dyDescent="0.55000000000000004">
      <c r="A1397" s="5">
        <v>45501</v>
      </c>
      <c r="B1397" s="6" t="s">
        <v>28</v>
      </c>
      <c r="C1397" s="6" t="s">
        <v>21</v>
      </c>
      <c r="D1397" s="6" t="s">
        <v>27</v>
      </c>
      <c r="E1397" s="7">
        <v>606</v>
      </c>
      <c r="F1397" s="7">
        <v>460</v>
      </c>
      <c r="G1397" s="7">
        <v>145</v>
      </c>
    </row>
    <row r="1398" spans="1:7" x14ac:dyDescent="0.55000000000000004">
      <c r="A1398" s="5">
        <v>45503</v>
      </c>
      <c r="B1398" s="6" t="s">
        <v>26</v>
      </c>
      <c r="C1398" s="6" t="s">
        <v>21</v>
      </c>
      <c r="D1398" s="6" t="s">
        <v>32</v>
      </c>
      <c r="E1398" s="7">
        <v>11435</v>
      </c>
      <c r="F1398" s="7">
        <v>7623</v>
      </c>
      <c r="G1398" s="7">
        <v>3812</v>
      </c>
    </row>
    <row r="1399" spans="1:7" x14ac:dyDescent="0.55000000000000004">
      <c r="A1399" s="5">
        <v>45503</v>
      </c>
      <c r="B1399" s="6" t="s">
        <v>18</v>
      </c>
      <c r="C1399" s="6" t="s">
        <v>19</v>
      </c>
      <c r="D1399" s="6" t="s">
        <v>20</v>
      </c>
      <c r="E1399" s="7">
        <v>136264</v>
      </c>
      <c r="F1399" s="7">
        <v>130313</v>
      </c>
      <c r="G1399" s="7">
        <v>5952</v>
      </c>
    </row>
    <row r="1400" spans="1:7" x14ac:dyDescent="0.55000000000000004">
      <c r="A1400" s="5">
        <v>45504</v>
      </c>
      <c r="B1400" s="6" t="s">
        <v>29</v>
      </c>
      <c r="C1400" s="6" t="s">
        <v>30</v>
      </c>
      <c r="D1400" s="6" t="s">
        <v>20</v>
      </c>
      <c r="E1400" s="7">
        <v>142194</v>
      </c>
      <c r="F1400" s="7">
        <v>91546</v>
      </c>
      <c r="G1400" s="7">
        <v>50648</v>
      </c>
    </row>
    <row r="1401" spans="1:7" x14ac:dyDescent="0.55000000000000004">
      <c r="A1401" s="5">
        <v>45505</v>
      </c>
      <c r="B1401" s="6" t="s">
        <v>26</v>
      </c>
      <c r="C1401" s="6" t="s">
        <v>31</v>
      </c>
      <c r="D1401" s="6" t="s">
        <v>27</v>
      </c>
      <c r="E1401" s="7">
        <v>10394</v>
      </c>
      <c r="F1401" s="7">
        <v>5471</v>
      </c>
      <c r="G1401" s="7">
        <v>4923</v>
      </c>
    </row>
    <row r="1402" spans="1:7" x14ac:dyDescent="0.55000000000000004">
      <c r="A1402" s="5">
        <v>45506</v>
      </c>
      <c r="B1402" s="6" t="s">
        <v>23</v>
      </c>
      <c r="C1402" s="6" t="s">
        <v>31</v>
      </c>
      <c r="D1402" s="6" t="s">
        <v>22</v>
      </c>
      <c r="E1402" s="7">
        <v>322938</v>
      </c>
      <c r="F1402" s="7">
        <v>305813</v>
      </c>
      <c r="G1402" s="7">
        <v>17126</v>
      </c>
    </row>
    <row r="1403" spans="1:7" x14ac:dyDescent="0.55000000000000004">
      <c r="A1403" s="5">
        <v>45506</v>
      </c>
      <c r="B1403" s="6" t="s">
        <v>18</v>
      </c>
      <c r="C1403" s="6" t="s">
        <v>31</v>
      </c>
      <c r="D1403" s="6" t="s">
        <v>22</v>
      </c>
      <c r="E1403" s="7">
        <v>135089</v>
      </c>
      <c r="F1403" s="7">
        <v>130900</v>
      </c>
      <c r="G1403" s="7">
        <v>4189</v>
      </c>
    </row>
    <row r="1404" spans="1:7" x14ac:dyDescent="0.55000000000000004">
      <c r="A1404" s="5">
        <v>45508</v>
      </c>
      <c r="B1404" s="6" t="s">
        <v>18</v>
      </c>
      <c r="C1404" s="6" t="s">
        <v>21</v>
      </c>
      <c r="D1404" s="6" t="s">
        <v>27</v>
      </c>
      <c r="E1404" s="7">
        <v>49657</v>
      </c>
      <c r="F1404" s="7">
        <v>34847</v>
      </c>
      <c r="G1404" s="7">
        <v>14810</v>
      </c>
    </row>
    <row r="1405" spans="1:7" x14ac:dyDescent="0.55000000000000004">
      <c r="A1405" s="5">
        <v>45509</v>
      </c>
      <c r="B1405" s="6" t="s">
        <v>26</v>
      </c>
      <c r="C1405" s="6" t="s">
        <v>21</v>
      </c>
      <c r="D1405" s="6" t="s">
        <v>32</v>
      </c>
      <c r="E1405" s="7">
        <v>223973</v>
      </c>
      <c r="F1405" s="7">
        <v>195741</v>
      </c>
      <c r="G1405" s="7">
        <v>28232</v>
      </c>
    </row>
    <row r="1406" spans="1:7" x14ac:dyDescent="0.55000000000000004">
      <c r="A1406" s="5">
        <v>45509</v>
      </c>
      <c r="B1406" s="6" t="s">
        <v>26</v>
      </c>
      <c r="C1406" s="6" t="s">
        <v>21</v>
      </c>
      <c r="D1406" s="6" t="s">
        <v>27</v>
      </c>
      <c r="E1406" s="7">
        <v>3139</v>
      </c>
      <c r="F1406" s="7">
        <v>2386</v>
      </c>
      <c r="G1406" s="7">
        <v>754</v>
      </c>
    </row>
    <row r="1407" spans="1:7" x14ac:dyDescent="0.55000000000000004">
      <c r="A1407" s="5">
        <v>45510</v>
      </c>
      <c r="B1407" s="6" t="s">
        <v>23</v>
      </c>
      <c r="C1407" s="6" t="s">
        <v>30</v>
      </c>
      <c r="D1407" s="6" t="s">
        <v>20</v>
      </c>
      <c r="E1407" s="7">
        <v>22352</v>
      </c>
      <c r="F1407" s="7">
        <v>18143</v>
      </c>
      <c r="G1407" s="7">
        <v>4209</v>
      </c>
    </row>
    <row r="1408" spans="1:7" x14ac:dyDescent="0.55000000000000004">
      <c r="A1408" s="5">
        <v>45510</v>
      </c>
      <c r="B1408" s="6" t="s">
        <v>23</v>
      </c>
      <c r="C1408" s="6" t="s">
        <v>21</v>
      </c>
      <c r="D1408" s="6" t="s">
        <v>27</v>
      </c>
      <c r="E1408" s="7">
        <v>7096</v>
      </c>
      <c r="F1408" s="7">
        <v>3696</v>
      </c>
      <c r="G1408" s="7">
        <v>3400</v>
      </c>
    </row>
    <row r="1409" spans="1:7" x14ac:dyDescent="0.55000000000000004">
      <c r="A1409" s="5">
        <v>45510</v>
      </c>
      <c r="B1409" s="6" t="s">
        <v>23</v>
      </c>
      <c r="C1409" s="6" t="s">
        <v>21</v>
      </c>
      <c r="D1409" s="6" t="s">
        <v>27</v>
      </c>
      <c r="E1409" s="7">
        <v>2464</v>
      </c>
      <c r="F1409" s="7">
        <v>1778</v>
      </c>
      <c r="G1409" s="7">
        <v>686</v>
      </c>
    </row>
    <row r="1410" spans="1:7" x14ac:dyDescent="0.55000000000000004">
      <c r="A1410" s="5">
        <v>45510</v>
      </c>
      <c r="B1410" s="6" t="s">
        <v>23</v>
      </c>
      <c r="C1410" s="6" t="s">
        <v>24</v>
      </c>
      <c r="D1410" s="6" t="s">
        <v>22</v>
      </c>
      <c r="E1410" s="7">
        <v>21026</v>
      </c>
      <c r="F1410" s="7">
        <v>14017</v>
      </c>
      <c r="G1410" s="7">
        <v>7009</v>
      </c>
    </row>
    <row r="1411" spans="1:7" x14ac:dyDescent="0.55000000000000004">
      <c r="A1411" s="5">
        <v>45511</v>
      </c>
      <c r="B1411" s="6" t="s">
        <v>28</v>
      </c>
      <c r="C1411" s="6" t="s">
        <v>31</v>
      </c>
      <c r="D1411" s="6" t="s">
        <v>20</v>
      </c>
      <c r="E1411" s="7">
        <v>1100</v>
      </c>
      <c r="F1411" s="7">
        <v>854</v>
      </c>
      <c r="G1411" s="7">
        <v>246</v>
      </c>
    </row>
    <row r="1412" spans="1:7" x14ac:dyDescent="0.55000000000000004">
      <c r="A1412" s="5">
        <v>45512</v>
      </c>
      <c r="B1412" s="6" t="s">
        <v>26</v>
      </c>
      <c r="C1412" s="6" t="s">
        <v>21</v>
      </c>
      <c r="D1412" s="6" t="s">
        <v>32</v>
      </c>
      <c r="E1412" s="7">
        <v>3883</v>
      </c>
      <c r="F1412" s="7">
        <v>2615</v>
      </c>
      <c r="G1412" s="7">
        <v>1268</v>
      </c>
    </row>
    <row r="1413" spans="1:7" x14ac:dyDescent="0.55000000000000004">
      <c r="A1413" s="5">
        <v>45512</v>
      </c>
      <c r="B1413" s="6" t="s">
        <v>26</v>
      </c>
      <c r="C1413" s="6" t="s">
        <v>30</v>
      </c>
      <c r="D1413" s="6" t="s">
        <v>25</v>
      </c>
      <c r="E1413" s="7">
        <v>250263</v>
      </c>
      <c r="F1413" s="7">
        <v>242503</v>
      </c>
      <c r="G1413" s="7">
        <v>7760</v>
      </c>
    </row>
    <row r="1414" spans="1:7" x14ac:dyDescent="0.55000000000000004">
      <c r="A1414" s="5">
        <v>45513</v>
      </c>
      <c r="B1414" s="6" t="s">
        <v>28</v>
      </c>
      <c r="C1414" s="6" t="s">
        <v>19</v>
      </c>
      <c r="D1414" s="6" t="s">
        <v>27</v>
      </c>
      <c r="E1414" s="7">
        <v>3185</v>
      </c>
      <c r="F1414" s="7">
        <v>2413</v>
      </c>
      <c r="G1414" s="7">
        <v>772</v>
      </c>
    </row>
    <row r="1415" spans="1:7" x14ac:dyDescent="0.55000000000000004">
      <c r="A1415" s="5">
        <v>45513</v>
      </c>
      <c r="B1415" s="6" t="s">
        <v>26</v>
      </c>
      <c r="C1415" s="6" t="s">
        <v>31</v>
      </c>
      <c r="D1415" s="6" t="s">
        <v>22</v>
      </c>
      <c r="E1415" s="7">
        <v>4700</v>
      </c>
      <c r="F1415" s="7">
        <v>3597</v>
      </c>
      <c r="G1415" s="7">
        <v>1103</v>
      </c>
    </row>
    <row r="1416" spans="1:7" x14ac:dyDescent="0.55000000000000004">
      <c r="A1416" s="5">
        <v>45515</v>
      </c>
      <c r="B1416" s="6" t="s">
        <v>23</v>
      </c>
      <c r="C1416" s="6" t="s">
        <v>30</v>
      </c>
      <c r="D1416" s="6" t="s">
        <v>27</v>
      </c>
      <c r="E1416" s="7">
        <v>10847</v>
      </c>
      <c r="F1416" s="7">
        <v>7693</v>
      </c>
      <c r="G1416" s="7">
        <v>3154</v>
      </c>
    </row>
    <row r="1417" spans="1:7" x14ac:dyDescent="0.55000000000000004">
      <c r="A1417" s="5">
        <v>45515</v>
      </c>
      <c r="B1417" s="6" t="s">
        <v>23</v>
      </c>
      <c r="C1417" s="6" t="s">
        <v>31</v>
      </c>
      <c r="D1417" s="6" t="s">
        <v>27</v>
      </c>
      <c r="E1417" s="7">
        <v>1226</v>
      </c>
      <c r="F1417" s="7">
        <v>1019</v>
      </c>
      <c r="G1417" s="7">
        <v>208</v>
      </c>
    </row>
    <row r="1418" spans="1:7" x14ac:dyDescent="0.55000000000000004">
      <c r="A1418" s="5">
        <v>45515</v>
      </c>
      <c r="B1418" s="6" t="s">
        <v>23</v>
      </c>
      <c r="C1418" s="6" t="s">
        <v>31</v>
      </c>
      <c r="D1418" s="6" t="s">
        <v>27</v>
      </c>
      <c r="E1418" s="7">
        <v>237636</v>
      </c>
      <c r="F1418" s="7">
        <v>215250</v>
      </c>
      <c r="G1418" s="7">
        <v>22386</v>
      </c>
    </row>
    <row r="1419" spans="1:7" x14ac:dyDescent="0.55000000000000004">
      <c r="A1419" s="5">
        <v>45516</v>
      </c>
      <c r="B1419" s="6" t="s">
        <v>23</v>
      </c>
      <c r="C1419" s="6" t="s">
        <v>30</v>
      </c>
      <c r="D1419" s="6" t="s">
        <v>20</v>
      </c>
      <c r="E1419" s="7">
        <v>425493</v>
      </c>
      <c r="F1419" s="7">
        <v>336256</v>
      </c>
      <c r="G1419" s="7">
        <v>89237</v>
      </c>
    </row>
    <row r="1420" spans="1:7" x14ac:dyDescent="0.55000000000000004">
      <c r="A1420" s="5">
        <v>45516</v>
      </c>
      <c r="B1420" s="6" t="s">
        <v>26</v>
      </c>
      <c r="C1420" s="6" t="s">
        <v>21</v>
      </c>
      <c r="D1420" s="6" t="s">
        <v>25</v>
      </c>
      <c r="E1420" s="7">
        <v>221955</v>
      </c>
      <c r="F1420" s="7">
        <v>191722</v>
      </c>
      <c r="G1420" s="7">
        <v>30233</v>
      </c>
    </row>
    <row r="1421" spans="1:7" x14ac:dyDescent="0.55000000000000004">
      <c r="A1421" s="5">
        <v>45516</v>
      </c>
      <c r="B1421" s="6" t="s">
        <v>26</v>
      </c>
      <c r="C1421" s="6" t="s">
        <v>21</v>
      </c>
      <c r="D1421" s="6" t="s">
        <v>22</v>
      </c>
      <c r="E1421" s="7">
        <v>100619</v>
      </c>
      <c r="F1421" s="7">
        <v>90160</v>
      </c>
      <c r="G1421" s="7">
        <v>10459</v>
      </c>
    </row>
    <row r="1422" spans="1:7" x14ac:dyDescent="0.55000000000000004">
      <c r="A1422" s="5">
        <v>45517</v>
      </c>
      <c r="B1422" s="6" t="s">
        <v>18</v>
      </c>
      <c r="C1422" s="6" t="s">
        <v>31</v>
      </c>
      <c r="D1422" s="6" t="s">
        <v>27</v>
      </c>
      <c r="E1422" s="7">
        <v>7551</v>
      </c>
      <c r="F1422" s="7">
        <v>5355</v>
      </c>
      <c r="G1422" s="7">
        <v>2196</v>
      </c>
    </row>
    <row r="1423" spans="1:7" x14ac:dyDescent="0.55000000000000004">
      <c r="A1423" s="5">
        <v>45518</v>
      </c>
      <c r="B1423" s="6" t="s">
        <v>28</v>
      </c>
      <c r="C1423" s="6" t="s">
        <v>24</v>
      </c>
      <c r="D1423" s="6" t="s">
        <v>22</v>
      </c>
      <c r="E1423" s="7">
        <v>60501</v>
      </c>
      <c r="F1423" s="7">
        <v>45834</v>
      </c>
      <c r="G1423" s="7">
        <v>14667</v>
      </c>
    </row>
    <row r="1424" spans="1:7" x14ac:dyDescent="0.55000000000000004">
      <c r="A1424" s="5">
        <v>45519</v>
      </c>
      <c r="B1424" s="6" t="s">
        <v>26</v>
      </c>
      <c r="C1424" s="6" t="s">
        <v>24</v>
      </c>
      <c r="D1424" s="6" t="s">
        <v>32</v>
      </c>
      <c r="E1424" s="7">
        <v>28530</v>
      </c>
      <c r="F1424" s="7">
        <v>15176</v>
      </c>
      <c r="G1424" s="7">
        <v>13355</v>
      </c>
    </row>
    <row r="1425" spans="1:7" x14ac:dyDescent="0.55000000000000004">
      <c r="A1425" s="5">
        <v>45519</v>
      </c>
      <c r="B1425" s="6" t="s">
        <v>29</v>
      </c>
      <c r="C1425" s="6" t="s">
        <v>31</v>
      </c>
      <c r="D1425" s="6" t="s">
        <v>32</v>
      </c>
      <c r="E1425" s="7">
        <v>80595</v>
      </c>
      <c r="F1425" s="7">
        <v>68534</v>
      </c>
      <c r="G1425" s="7">
        <v>12062</v>
      </c>
    </row>
    <row r="1426" spans="1:7" x14ac:dyDescent="0.55000000000000004">
      <c r="A1426" s="5">
        <v>45519</v>
      </c>
      <c r="B1426" s="6" t="s">
        <v>28</v>
      </c>
      <c r="C1426" s="6" t="s">
        <v>31</v>
      </c>
      <c r="D1426" s="6" t="s">
        <v>27</v>
      </c>
      <c r="E1426" s="7">
        <v>815104</v>
      </c>
      <c r="F1426" s="7">
        <v>754726</v>
      </c>
      <c r="G1426" s="7">
        <v>60378</v>
      </c>
    </row>
    <row r="1427" spans="1:7" x14ac:dyDescent="0.55000000000000004">
      <c r="A1427" s="5">
        <v>45520</v>
      </c>
      <c r="B1427" s="6" t="s">
        <v>23</v>
      </c>
      <c r="C1427" s="6" t="s">
        <v>21</v>
      </c>
      <c r="D1427" s="6" t="s">
        <v>27</v>
      </c>
      <c r="E1427" s="7">
        <v>773</v>
      </c>
      <c r="F1427" s="7">
        <v>593</v>
      </c>
      <c r="G1427" s="7">
        <v>179</v>
      </c>
    </row>
    <row r="1428" spans="1:7" x14ac:dyDescent="0.55000000000000004">
      <c r="A1428" s="5">
        <v>45520</v>
      </c>
      <c r="B1428" s="6" t="s">
        <v>28</v>
      </c>
      <c r="C1428" s="6" t="s">
        <v>21</v>
      </c>
      <c r="D1428" s="6" t="s">
        <v>27</v>
      </c>
      <c r="E1428" s="7">
        <v>2207</v>
      </c>
      <c r="F1428" s="7">
        <v>1903</v>
      </c>
      <c r="G1428" s="7">
        <v>304</v>
      </c>
    </row>
    <row r="1429" spans="1:7" x14ac:dyDescent="0.55000000000000004">
      <c r="A1429" s="5">
        <v>45521</v>
      </c>
      <c r="B1429" s="6" t="s">
        <v>29</v>
      </c>
      <c r="C1429" s="6" t="s">
        <v>24</v>
      </c>
      <c r="D1429" s="6" t="s">
        <v>27</v>
      </c>
      <c r="E1429" s="7">
        <v>13176</v>
      </c>
      <c r="F1429" s="7">
        <v>9907</v>
      </c>
      <c r="G1429" s="7">
        <v>3269</v>
      </c>
    </row>
    <row r="1430" spans="1:7" x14ac:dyDescent="0.55000000000000004">
      <c r="A1430" s="5">
        <v>45521</v>
      </c>
      <c r="B1430" s="6" t="s">
        <v>28</v>
      </c>
      <c r="C1430" s="6" t="s">
        <v>24</v>
      </c>
      <c r="D1430" s="6" t="s">
        <v>22</v>
      </c>
      <c r="E1430" s="7">
        <v>3917</v>
      </c>
      <c r="F1430" s="7">
        <v>2945</v>
      </c>
      <c r="G1430" s="7">
        <v>972</v>
      </c>
    </row>
    <row r="1431" spans="1:7" x14ac:dyDescent="0.55000000000000004">
      <c r="A1431" s="5">
        <v>45522</v>
      </c>
      <c r="B1431" s="6" t="s">
        <v>26</v>
      </c>
      <c r="C1431" s="6" t="s">
        <v>30</v>
      </c>
      <c r="D1431" s="6" t="s">
        <v>25</v>
      </c>
      <c r="E1431" s="7">
        <v>193337</v>
      </c>
      <c r="F1431" s="7">
        <v>152789</v>
      </c>
      <c r="G1431" s="7">
        <v>40548</v>
      </c>
    </row>
    <row r="1432" spans="1:7" x14ac:dyDescent="0.55000000000000004">
      <c r="A1432" s="5">
        <v>45523</v>
      </c>
      <c r="B1432" s="6" t="s">
        <v>26</v>
      </c>
      <c r="C1432" s="6" t="s">
        <v>19</v>
      </c>
      <c r="D1432" s="6" t="s">
        <v>32</v>
      </c>
      <c r="E1432" s="7">
        <v>8431</v>
      </c>
      <c r="F1432" s="7">
        <v>6612</v>
      </c>
      <c r="G1432" s="7">
        <v>1818</v>
      </c>
    </row>
    <row r="1433" spans="1:7" x14ac:dyDescent="0.55000000000000004">
      <c r="A1433" s="5">
        <v>45523</v>
      </c>
      <c r="B1433" s="6" t="s">
        <v>23</v>
      </c>
      <c r="C1433" s="6" t="s">
        <v>30</v>
      </c>
      <c r="D1433" s="6" t="s">
        <v>20</v>
      </c>
      <c r="E1433" s="7">
        <v>5150</v>
      </c>
      <c r="F1433" s="7">
        <v>3754</v>
      </c>
      <c r="G1433" s="7">
        <v>1396</v>
      </c>
    </row>
    <row r="1434" spans="1:7" x14ac:dyDescent="0.55000000000000004">
      <c r="A1434" s="5">
        <v>45524</v>
      </c>
      <c r="B1434" s="6" t="s">
        <v>18</v>
      </c>
      <c r="C1434" s="6" t="s">
        <v>21</v>
      </c>
      <c r="D1434" s="6" t="s">
        <v>25</v>
      </c>
      <c r="E1434" s="7">
        <v>55007</v>
      </c>
      <c r="F1434" s="7">
        <v>28354</v>
      </c>
      <c r="G1434" s="7">
        <v>26653</v>
      </c>
    </row>
    <row r="1435" spans="1:7" x14ac:dyDescent="0.55000000000000004">
      <c r="A1435" s="5">
        <v>45525</v>
      </c>
      <c r="B1435" s="6" t="s">
        <v>18</v>
      </c>
      <c r="C1435" s="6" t="s">
        <v>19</v>
      </c>
      <c r="D1435" s="6" t="s">
        <v>25</v>
      </c>
      <c r="E1435" s="7">
        <v>41012</v>
      </c>
      <c r="F1435" s="7">
        <v>34954</v>
      </c>
      <c r="G1435" s="7">
        <v>6059</v>
      </c>
    </row>
    <row r="1436" spans="1:7" x14ac:dyDescent="0.55000000000000004">
      <c r="A1436" s="5">
        <v>45526</v>
      </c>
      <c r="B1436" s="6" t="s">
        <v>28</v>
      </c>
      <c r="C1436" s="6" t="s">
        <v>24</v>
      </c>
      <c r="D1436" s="6" t="s">
        <v>27</v>
      </c>
      <c r="E1436" s="7">
        <v>14950</v>
      </c>
      <c r="F1436" s="7">
        <v>11198</v>
      </c>
      <c r="G1436" s="7">
        <v>3751</v>
      </c>
    </row>
    <row r="1437" spans="1:7" x14ac:dyDescent="0.55000000000000004">
      <c r="A1437" s="5">
        <v>45527</v>
      </c>
      <c r="B1437" s="6" t="s">
        <v>23</v>
      </c>
      <c r="C1437" s="6" t="s">
        <v>21</v>
      </c>
      <c r="D1437" s="6" t="s">
        <v>25</v>
      </c>
      <c r="E1437" s="7">
        <v>33762</v>
      </c>
      <c r="F1437" s="7">
        <v>29568</v>
      </c>
      <c r="G1437" s="7">
        <v>4194</v>
      </c>
    </row>
    <row r="1438" spans="1:7" x14ac:dyDescent="0.55000000000000004">
      <c r="A1438" s="5">
        <v>45528</v>
      </c>
      <c r="B1438" s="6" t="s">
        <v>28</v>
      </c>
      <c r="C1438" s="6" t="s">
        <v>24</v>
      </c>
      <c r="D1438" s="6" t="s">
        <v>27</v>
      </c>
      <c r="E1438" s="7">
        <v>278054</v>
      </c>
      <c r="F1438" s="7">
        <v>254629</v>
      </c>
      <c r="G1438" s="7">
        <v>23426</v>
      </c>
    </row>
    <row r="1439" spans="1:7" x14ac:dyDescent="0.55000000000000004">
      <c r="A1439" s="5">
        <v>45530</v>
      </c>
      <c r="B1439" s="6" t="s">
        <v>18</v>
      </c>
      <c r="C1439" s="6" t="s">
        <v>21</v>
      </c>
      <c r="D1439" s="6" t="s">
        <v>27</v>
      </c>
      <c r="E1439" s="7">
        <v>11725</v>
      </c>
      <c r="F1439" s="7">
        <v>8985</v>
      </c>
      <c r="G1439" s="7">
        <v>2740</v>
      </c>
    </row>
    <row r="1440" spans="1:7" x14ac:dyDescent="0.55000000000000004">
      <c r="A1440" s="5">
        <v>45532</v>
      </c>
      <c r="B1440" s="6" t="s">
        <v>29</v>
      </c>
      <c r="C1440" s="6" t="s">
        <v>19</v>
      </c>
      <c r="D1440" s="6" t="s">
        <v>27</v>
      </c>
      <c r="E1440" s="7">
        <v>3070</v>
      </c>
      <c r="F1440" s="7">
        <v>2333</v>
      </c>
      <c r="G1440" s="7">
        <v>737</v>
      </c>
    </row>
    <row r="1441" spans="1:7" x14ac:dyDescent="0.55000000000000004">
      <c r="A1441" s="5">
        <v>45533</v>
      </c>
      <c r="B1441" s="6" t="s">
        <v>26</v>
      </c>
      <c r="C1441" s="6" t="s">
        <v>21</v>
      </c>
      <c r="D1441" s="6" t="s">
        <v>32</v>
      </c>
      <c r="E1441" s="7">
        <v>37505</v>
      </c>
      <c r="F1441" s="7">
        <v>31304</v>
      </c>
      <c r="G1441" s="7">
        <v>6201</v>
      </c>
    </row>
    <row r="1442" spans="1:7" x14ac:dyDescent="0.55000000000000004">
      <c r="A1442" s="5">
        <v>45533</v>
      </c>
      <c r="B1442" s="6" t="s">
        <v>28</v>
      </c>
      <c r="C1442" s="6" t="s">
        <v>19</v>
      </c>
      <c r="D1442" s="6" t="s">
        <v>32</v>
      </c>
      <c r="E1442" s="7">
        <v>18341</v>
      </c>
      <c r="F1442" s="7">
        <v>9653</v>
      </c>
      <c r="G1442" s="7">
        <v>8688</v>
      </c>
    </row>
    <row r="1443" spans="1:7" x14ac:dyDescent="0.55000000000000004">
      <c r="A1443" s="5">
        <v>45533</v>
      </c>
      <c r="B1443" s="6" t="s">
        <v>26</v>
      </c>
      <c r="C1443" s="6" t="s">
        <v>21</v>
      </c>
      <c r="D1443" s="6" t="s">
        <v>27</v>
      </c>
      <c r="E1443" s="7">
        <v>2367</v>
      </c>
      <c r="F1443" s="7">
        <v>1715</v>
      </c>
      <c r="G1443" s="7">
        <v>652</v>
      </c>
    </row>
    <row r="1444" spans="1:7" x14ac:dyDescent="0.55000000000000004">
      <c r="A1444" s="5">
        <v>45533</v>
      </c>
      <c r="B1444" s="6" t="s">
        <v>23</v>
      </c>
      <c r="C1444" s="6" t="s">
        <v>21</v>
      </c>
      <c r="D1444" s="6" t="s">
        <v>27</v>
      </c>
      <c r="E1444" s="7">
        <v>24385</v>
      </c>
      <c r="F1444" s="7">
        <v>12971</v>
      </c>
      <c r="G1444" s="7">
        <v>11414</v>
      </c>
    </row>
    <row r="1445" spans="1:7" x14ac:dyDescent="0.55000000000000004">
      <c r="A1445" s="5">
        <v>45534</v>
      </c>
      <c r="B1445" s="6" t="s">
        <v>26</v>
      </c>
      <c r="C1445" s="6" t="s">
        <v>30</v>
      </c>
      <c r="D1445" s="6" t="s">
        <v>20</v>
      </c>
      <c r="E1445" s="7">
        <v>1342377</v>
      </c>
      <c r="F1445" s="7">
        <v>1017546</v>
      </c>
      <c r="G1445" s="7">
        <v>324832</v>
      </c>
    </row>
    <row r="1446" spans="1:7" x14ac:dyDescent="0.55000000000000004">
      <c r="A1446" s="5">
        <v>45534</v>
      </c>
      <c r="B1446" s="6" t="s">
        <v>18</v>
      </c>
      <c r="C1446" s="6" t="s">
        <v>21</v>
      </c>
      <c r="D1446" s="6" t="s">
        <v>27</v>
      </c>
      <c r="E1446" s="7">
        <v>3647</v>
      </c>
      <c r="F1446" s="7">
        <v>3029</v>
      </c>
      <c r="G1446" s="7">
        <v>618</v>
      </c>
    </row>
    <row r="1447" spans="1:7" x14ac:dyDescent="0.55000000000000004">
      <c r="A1447" s="5">
        <v>45535</v>
      </c>
      <c r="B1447" s="6" t="s">
        <v>29</v>
      </c>
      <c r="C1447" s="6" t="s">
        <v>30</v>
      </c>
      <c r="D1447" s="6" t="s">
        <v>20</v>
      </c>
      <c r="E1447" s="7">
        <v>4569</v>
      </c>
      <c r="F1447" s="7">
        <v>3939</v>
      </c>
      <c r="G1447" s="7">
        <v>630</v>
      </c>
    </row>
    <row r="1448" spans="1:7" x14ac:dyDescent="0.55000000000000004">
      <c r="A1448" s="5">
        <v>45537</v>
      </c>
      <c r="B1448" s="6" t="s">
        <v>29</v>
      </c>
      <c r="C1448" s="6" t="s">
        <v>31</v>
      </c>
      <c r="D1448" s="6" t="s">
        <v>32</v>
      </c>
      <c r="E1448" s="7">
        <v>6587</v>
      </c>
      <c r="F1448" s="7">
        <v>3504</v>
      </c>
      <c r="G1448" s="7">
        <v>3083</v>
      </c>
    </row>
    <row r="1449" spans="1:7" x14ac:dyDescent="0.55000000000000004">
      <c r="A1449" s="5">
        <v>45537</v>
      </c>
      <c r="B1449" s="6" t="s">
        <v>28</v>
      </c>
      <c r="C1449" s="6" t="s">
        <v>21</v>
      </c>
      <c r="D1449" s="6" t="s">
        <v>25</v>
      </c>
      <c r="E1449" s="7">
        <v>7595</v>
      </c>
      <c r="F1449" s="7">
        <v>4316</v>
      </c>
      <c r="G1449" s="7">
        <v>3280</v>
      </c>
    </row>
    <row r="1450" spans="1:7" x14ac:dyDescent="0.55000000000000004">
      <c r="A1450" s="5">
        <v>45540</v>
      </c>
      <c r="B1450" s="6" t="s">
        <v>26</v>
      </c>
      <c r="C1450" s="6" t="s">
        <v>21</v>
      </c>
      <c r="D1450" s="6" t="s">
        <v>20</v>
      </c>
      <c r="E1450" s="7">
        <v>83714</v>
      </c>
      <c r="F1450" s="7">
        <v>66157</v>
      </c>
      <c r="G1450" s="7">
        <v>17557</v>
      </c>
    </row>
    <row r="1451" spans="1:7" x14ac:dyDescent="0.55000000000000004">
      <c r="A1451" s="5">
        <v>45540</v>
      </c>
      <c r="B1451" s="6" t="s">
        <v>29</v>
      </c>
      <c r="C1451" s="6" t="s">
        <v>31</v>
      </c>
      <c r="D1451" s="6" t="s">
        <v>25</v>
      </c>
      <c r="E1451" s="7">
        <v>203717</v>
      </c>
      <c r="F1451" s="7">
        <v>176838</v>
      </c>
      <c r="G1451" s="7">
        <v>26879</v>
      </c>
    </row>
    <row r="1452" spans="1:7" x14ac:dyDescent="0.55000000000000004">
      <c r="A1452" s="5">
        <v>45541</v>
      </c>
      <c r="B1452" s="6" t="s">
        <v>28</v>
      </c>
      <c r="C1452" s="6" t="s">
        <v>24</v>
      </c>
      <c r="D1452" s="6" t="s">
        <v>32</v>
      </c>
      <c r="E1452" s="7">
        <v>976410</v>
      </c>
      <c r="F1452" s="7">
        <v>874920</v>
      </c>
      <c r="G1452" s="7">
        <v>101491</v>
      </c>
    </row>
    <row r="1453" spans="1:7" x14ac:dyDescent="0.55000000000000004">
      <c r="A1453" s="5">
        <v>45542</v>
      </c>
      <c r="B1453" s="6" t="s">
        <v>28</v>
      </c>
      <c r="C1453" s="6" t="s">
        <v>30</v>
      </c>
      <c r="D1453" s="6" t="s">
        <v>25</v>
      </c>
      <c r="E1453" s="7">
        <v>14676</v>
      </c>
      <c r="F1453" s="7">
        <v>6360</v>
      </c>
      <c r="G1453" s="7">
        <v>8316</v>
      </c>
    </row>
    <row r="1454" spans="1:7" x14ac:dyDescent="0.55000000000000004">
      <c r="A1454" s="5">
        <v>45543</v>
      </c>
      <c r="B1454" s="6" t="s">
        <v>23</v>
      </c>
      <c r="C1454" s="6" t="s">
        <v>30</v>
      </c>
      <c r="D1454" s="6" t="s">
        <v>25</v>
      </c>
      <c r="E1454" s="7">
        <v>244508</v>
      </c>
      <c r="F1454" s="7">
        <v>206403</v>
      </c>
      <c r="G1454" s="7">
        <v>38105</v>
      </c>
    </row>
    <row r="1455" spans="1:7" x14ac:dyDescent="0.55000000000000004">
      <c r="A1455" s="5">
        <v>45544</v>
      </c>
      <c r="B1455" s="6" t="s">
        <v>18</v>
      </c>
      <c r="C1455" s="6" t="s">
        <v>24</v>
      </c>
      <c r="D1455" s="6" t="s">
        <v>32</v>
      </c>
      <c r="E1455" s="7">
        <v>33762</v>
      </c>
      <c r="F1455" s="7">
        <v>29568</v>
      </c>
      <c r="G1455" s="7">
        <v>4194</v>
      </c>
    </row>
    <row r="1456" spans="1:7" x14ac:dyDescent="0.55000000000000004">
      <c r="A1456" s="5">
        <v>45544</v>
      </c>
      <c r="B1456" s="6" t="s">
        <v>26</v>
      </c>
      <c r="C1456" s="6" t="s">
        <v>24</v>
      </c>
      <c r="D1456" s="6" t="s">
        <v>32</v>
      </c>
      <c r="E1456" s="7">
        <v>14269</v>
      </c>
      <c r="F1456" s="7">
        <v>11061</v>
      </c>
      <c r="G1456" s="7">
        <v>3208</v>
      </c>
    </row>
    <row r="1457" spans="1:7" x14ac:dyDescent="0.55000000000000004">
      <c r="A1457" s="5">
        <v>45544</v>
      </c>
      <c r="B1457" s="6" t="s">
        <v>26</v>
      </c>
      <c r="C1457" s="6" t="s">
        <v>31</v>
      </c>
      <c r="D1457" s="6" t="s">
        <v>25</v>
      </c>
      <c r="E1457" s="7">
        <v>3711</v>
      </c>
      <c r="F1457" s="7">
        <v>2321</v>
      </c>
      <c r="G1457" s="7">
        <v>1391</v>
      </c>
    </row>
    <row r="1458" spans="1:7" x14ac:dyDescent="0.55000000000000004">
      <c r="A1458" s="5">
        <v>45545</v>
      </c>
      <c r="B1458" s="6" t="s">
        <v>28</v>
      </c>
      <c r="C1458" s="6" t="s">
        <v>19</v>
      </c>
      <c r="D1458" s="6" t="s">
        <v>20</v>
      </c>
      <c r="E1458" s="7">
        <v>7631</v>
      </c>
      <c r="F1458" s="7">
        <v>5299</v>
      </c>
      <c r="G1458" s="7">
        <v>2332</v>
      </c>
    </row>
    <row r="1459" spans="1:7" x14ac:dyDescent="0.55000000000000004">
      <c r="A1459" s="5">
        <v>45546</v>
      </c>
      <c r="B1459" s="6" t="s">
        <v>23</v>
      </c>
      <c r="C1459" s="6" t="s">
        <v>31</v>
      </c>
      <c r="D1459" s="6" t="s">
        <v>27</v>
      </c>
      <c r="E1459" s="7">
        <v>993191</v>
      </c>
      <c r="F1459" s="7">
        <v>768541</v>
      </c>
      <c r="G1459" s="7">
        <v>224650</v>
      </c>
    </row>
    <row r="1460" spans="1:7" x14ac:dyDescent="0.55000000000000004">
      <c r="A1460" s="5">
        <v>45546</v>
      </c>
      <c r="B1460" s="6" t="s">
        <v>29</v>
      </c>
      <c r="C1460" s="6" t="s">
        <v>30</v>
      </c>
      <c r="D1460" s="6" t="s">
        <v>27</v>
      </c>
      <c r="E1460" s="7">
        <v>13587</v>
      </c>
      <c r="F1460" s="7">
        <v>7384</v>
      </c>
      <c r="G1460" s="7">
        <v>6203</v>
      </c>
    </row>
    <row r="1461" spans="1:7" x14ac:dyDescent="0.55000000000000004">
      <c r="A1461" s="5">
        <v>45547</v>
      </c>
      <c r="B1461" s="6" t="s">
        <v>28</v>
      </c>
      <c r="C1461" s="6" t="s">
        <v>21</v>
      </c>
      <c r="D1461" s="6" t="s">
        <v>27</v>
      </c>
      <c r="E1461" s="7">
        <v>437049</v>
      </c>
      <c r="F1461" s="7">
        <v>377517</v>
      </c>
      <c r="G1461" s="7">
        <v>59532</v>
      </c>
    </row>
    <row r="1462" spans="1:7" x14ac:dyDescent="0.55000000000000004">
      <c r="A1462" s="5">
        <v>45547</v>
      </c>
      <c r="B1462" s="6" t="s">
        <v>23</v>
      </c>
      <c r="C1462" s="6" t="s">
        <v>31</v>
      </c>
      <c r="D1462" s="6" t="s">
        <v>22</v>
      </c>
      <c r="E1462" s="7">
        <v>40934</v>
      </c>
      <c r="F1462" s="7">
        <v>34495</v>
      </c>
      <c r="G1462" s="7">
        <v>6439</v>
      </c>
    </row>
    <row r="1463" spans="1:7" x14ac:dyDescent="0.55000000000000004">
      <c r="A1463" s="5">
        <v>45548</v>
      </c>
      <c r="B1463" s="6" t="s">
        <v>29</v>
      </c>
      <c r="C1463" s="6" t="s">
        <v>30</v>
      </c>
      <c r="D1463" s="6" t="s">
        <v>20</v>
      </c>
      <c r="E1463" s="7">
        <v>10193</v>
      </c>
      <c r="F1463" s="7">
        <v>7229</v>
      </c>
      <c r="G1463" s="7">
        <v>2964</v>
      </c>
    </row>
    <row r="1464" spans="1:7" x14ac:dyDescent="0.55000000000000004">
      <c r="A1464" s="5">
        <v>45548</v>
      </c>
      <c r="B1464" s="6" t="s">
        <v>18</v>
      </c>
      <c r="C1464" s="6" t="s">
        <v>31</v>
      </c>
      <c r="D1464" s="6" t="s">
        <v>20</v>
      </c>
      <c r="E1464" s="7">
        <v>108794</v>
      </c>
      <c r="F1464" s="7">
        <v>93466</v>
      </c>
      <c r="G1464" s="7">
        <v>15328</v>
      </c>
    </row>
    <row r="1465" spans="1:7" x14ac:dyDescent="0.55000000000000004">
      <c r="A1465" s="5">
        <v>45548</v>
      </c>
      <c r="B1465" s="6" t="s">
        <v>28</v>
      </c>
      <c r="C1465" s="6" t="s">
        <v>30</v>
      </c>
      <c r="D1465" s="6" t="s">
        <v>27</v>
      </c>
      <c r="E1465" s="7">
        <v>212944</v>
      </c>
      <c r="F1465" s="7">
        <v>208434</v>
      </c>
      <c r="G1465" s="7">
        <v>4509</v>
      </c>
    </row>
    <row r="1466" spans="1:7" x14ac:dyDescent="0.55000000000000004">
      <c r="A1466" s="5">
        <v>45549</v>
      </c>
      <c r="B1466" s="6" t="s">
        <v>28</v>
      </c>
      <c r="C1466" s="6" t="s">
        <v>31</v>
      </c>
      <c r="D1466" s="6" t="s">
        <v>32</v>
      </c>
      <c r="E1466" s="7">
        <v>126315</v>
      </c>
      <c r="F1466" s="7">
        <v>109109</v>
      </c>
      <c r="G1466" s="7">
        <v>17206</v>
      </c>
    </row>
    <row r="1467" spans="1:7" x14ac:dyDescent="0.55000000000000004">
      <c r="A1467" s="5">
        <v>45551</v>
      </c>
      <c r="B1467" s="6" t="s">
        <v>18</v>
      </c>
      <c r="C1467" s="6" t="s">
        <v>31</v>
      </c>
      <c r="D1467" s="6" t="s">
        <v>20</v>
      </c>
      <c r="E1467" s="7">
        <v>606472</v>
      </c>
      <c r="F1467" s="7">
        <v>511957</v>
      </c>
      <c r="G1467" s="7">
        <v>94515</v>
      </c>
    </row>
    <row r="1468" spans="1:7" x14ac:dyDescent="0.55000000000000004">
      <c r="A1468" s="5">
        <v>45551</v>
      </c>
      <c r="B1468" s="6" t="s">
        <v>26</v>
      </c>
      <c r="C1468" s="6" t="s">
        <v>24</v>
      </c>
      <c r="D1468" s="6" t="s">
        <v>20</v>
      </c>
      <c r="E1468" s="7">
        <v>80609</v>
      </c>
      <c r="F1468" s="7">
        <v>74638</v>
      </c>
      <c r="G1468" s="7">
        <v>5971</v>
      </c>
    </row>
    <row r="1469" spans="1:7" x14ac:dyDescent="0.55000000000000004">
      <c r="A1469" s="5">
        <v>45551</v>
      </c>
      <c r="B1469" s="6" t="s">
        <v>29</v>
      </c>
      <c r="C1469" s="6" t="s">
        <v>30</v>
      </c>
      <c r="D1469" s="6" t="s">
        <v>20</v>
      </c>
      <c r="E1469" s="7">
        <v>385104</v>
      </c>
      <c r="F1469" s="7">
        <v>330316</v>
      </c>
      <c r="G1469" s="7">
        <v>54788</v>
      </c>
    </row>
    <row r="1470" spans="1:7" x14ac:dyDescent="0.55000000000000004">
      <c r="A1470" s="5">
        <v>45552</v>
      </c>
      <c r="B1470" s="6" t="s">
        <v>29</v>
      </c>
      <c r="C1470" s="6" t="s">
        <v>21</v>
      </c>
      <c r="D1470" s="6" t="s">
        <v>27</v>
      </c>
      <c r="E1470" s="7">
        <v>24021</v>
      </c>
      <c r="F1470" s="7">
        <v>17508</v>
      </c>
      <c r="G1470" s="7">
        <v>6513</v>
      </c>
    </row>
    <row r="1471" spans="1:7" x14ac:dyDescent="0.55000000000000004">
      <c r="A1471" s="5">
        <v>45553</v>
      </c>
      <c r="B1471" s="6" t="s">
        <v>26</v>
      </c>
      <c r="C1471" s="6" t="s">
        <v>21</v>
      </c>
      <c r="D1471" s="6" t="s">
        <v>27</v>
      </c>
      <c r="E1471" s="7">
        <v>38794</v>
      </c>
      <c r="F1471" s="7">
        <v>21552</v>
      </c>
      <c r="G1471" s="7">
        <v>17242</v>
      </c>
    </row>
    <row r="1472" spans="1:7" x14ac:dyDescent="0.55000000000000004">
      <c r="A1472" s="5">
        <v>45553</v>
      </c>
      <c r="B1472" s="6" t="s">
        <v>29</v>
      </c>
      <c r="C1472" s="6" t="s">
        <v>19</v>
      </c>
      <c r="D1472" s="6" t="s">
        <v>25</v>
      </c>
      <c r="E1472" s="7">
        <v>47160</v>
      </c>
      <c r="F1472" s="7">
        <v>26494</v>
      </c>
      <c r="G1472" s="7">
        <v>20665</v>
      </c>
    </row>
    <row r="1473" spans="1:7" x14ac:dyDescent="0.55000000000000004">
      <c r="A1473" s="5">
        <v>45554</v>
      </c>
      <c r="B1473" s="6" t="s">
        <v>29</v>
      </c>
      <c r="C1473" s="6" t="s">
        <v>21</v>
      </c>
      <c r="D1473" s="6" t="s">
        <v>25</v>
      </c>
      <c r="E1473" s="7">
        <v>187366</v>
      </c>
      <c r="F1473" s="7">
        <v>160968</v>
      </c>
      <c r="G1473" s="7">
        <v>26399</v>
      </c>
    </row>
    <row r="1474" spans="1:7" x14ac:dyDescent="0.55000000000000004">
      <c r="A1474" s="5">
        <v>45554</v>
      </c>
      <c r="B1474" s="6" t="s">
        <v>28</v>
      </c>
      <c r="C1474" s="6" t="s">
        <v>30</v>
      </c>
      <c r="D1474" s="6" t="s">
        <v>25</v>
      </c>
      <c r="E1474" s="7">
        <v>3723</v>
      </c>
      <c r="F1474" s="7">
        <v>2482</v>
      </c>
      <c r="G1474" s="7">
        <v>1241</v>
      </c>
    </row>
    <row r="1475" spans="1:7" x14ac:dyDescent="0.55000000000000004">
      <c r="A1475" s="5">
        <v>45555</v>
      </c>
      <c r="B1475" s="6" t="s">
        <v>18</v>
      </c>
      <c r="C1475" s="6" t="s">
        <v>30</v>
      </c>
      <c r="D1475" s="6" t="s">
        <v>27</v>
      </c>
      <c r="E1475" s="7">
        <v>66984</v>
      </c>
      <c r="F1475" s="7">
        <v>54087</v>
      </c>
      <c r="G1475" s="7">
        <v>12898</v>
      </c>
    </row>
    <row r="1476" spans="1:7" x14ac:dyDescent="0.55000000000000004">
      <c r="A1476" s="5">
        <v>45555</v>
      </c>
      <c r="B1476" s="6" t="s">
        <v>26</v>
      </c>
      <c r="C1476" s="6" t="s">
        <v>30</v>
      </c>
      <c r="D1476" s="6" t="s">
        <v>27</v>
      </c>
      <c r="E1476" s="7">
        <v>446594</v>
      </c>
      <c r="F1476" s="7">
        <v>381328</v>
      </c>
      <c r="G1476" s="7">
        <v>65266</v>
      </c>
    </row>
    <row r="1477" spans="1:7" x14ac:dyDescent="0.55000000000000004">
      <c r="A1477" s="5">
        <v>45557</v>
      </c>
      <c r="B1477" s="6" t="s">
        <v>28</v>
      </c>
      <c r="C1477" s="6" t="s">
        <v>30</v>
      </c>
      <c r="D1477" s="6" t="s">
        <v>22</v>
      </c>
      <c r="E1477" s="7">
        <v>166200</v>
      </c>
      <c r="F1477" s="7">
        <v>148925</v>
      </c>
      <c r="G1477" s="7">
        <v>17275</v>
      </c>
    </row>
    <row r="1478" spans="1:7" x14ac:dyDescent="0.55000000000000004">
      <c r="A1478" s="5">
        <v>45558</v>
      </c>
      <c r="B1478" s="6" t="s">
        <v>28</v>
      </c>
      <c r="C1478" s="6" t="s">
        <v>31</v>
      </c>
      <c r="D1478" s="6" t="s">
        <v>20</v>
      </c>
      <c r="E1478" s="7">
        <v>3088</v>
      </c>
      <c r="F1478" s="7">
        <v>2394</v>
      </c>
      <c r="G1478" s="7">
        <v>694</v>
      </c>
    </row>
    <row r="1479" spans="1:7" x14ac:dyDescent="0.55000000000000004">
      <c r="A1479" s="5">
        <v>45558</v>
      </c>
      <c r="B1479" s="6" t="s">
        <v>29</v>
      </c>
      <c r="C1479" s="6" t="s">
        <v>24</v>
      </c>
      <c r="D1479" s="6" t="s">
        <v>27</v>
      </c>
      <c r="E1479" s="7">
        <v>4951</v>
      </c>
      <c r="F1479" s="7">
        <v>3646</v>
      </c>
      <c r="G1479" s="7">
        <v>1305</v>
      </c>
    </row>
    <row r="1480" spans="1:7" x14ac:dyDescent="0.55000000000000004">
      <c r="A1480" s="5">
        <v>45560</v>
      </c>
      <c r="B1480" s="6" t="s">
        <v>18</v>
      </c>
      <c r="C1480" s="6" t="s">
        <v>21</v>
      </c>
      <c r="D1480" s="6" t="s">
        <v>22</v>
      </c>
      <c r="E1480" s="7">
        <v>7476</v>
      </c>
      <c r="F1480" s="7">
        <v>6161</v>
      </c>
      <c r="G1480" s="7">
        <v>1314</v>
      </c>
    </row>
    <row r="1481" spans="1:7" x14ac:dyDescent="0.55000000000000004">
      <c r="A1481" s="5">
        <v>45563</v>
      </c>
      <c r="B1481" s="6" t="s">
        <v>28</v>
      </c>
      <c r="C1481" s="6" t="s">
        <v>24</v>
      </c>
      <c r="D1481" s="6" t="s">
        <v>32</v>
      </c>
      <c r="E1481" s="7">
        <v>9251</v>
      </c>
      <c r="F1481" s="7">
        <v>4974</v>
      </c>
      <c r="G1481" s="7">
        <v>4277</v>
      </c>
    </row>
    <row r="1482" spans="1:7" x14ac:dyDescent="0.55000000000000004">
      <c r="A1482" s="5">
        <v>45563</v>
      </c>
      <c r="B1482" s="6" t="s">
        <v>18</v>
      </c>
      <c r="C1482" s="6" t="s">
        <v>24</v>
      </c>
      <c r="D1482" s="6" t="s">
        <v>27</v>
      </c>
      <c r="E1482" s="7">
        <v>32222</v>
      </c>
      <c r="F1482" s="7">
        <v>24934</v>
      </c>
      <c r="G1482" s="7">
        <v>7288</v>
      </c>
    </row>
    <row r="1483" spans="1:7" x14ac:dyDescent="0.55000000000000004">
      <c r="A1483" s="5">
        <v>45564</v>
      </c>
      <c r="B1483" s="6" t="s">
        <v>29</v>
      </c>
      <c r="C1483" s="6" t="s">
        <v>30</v>
      </c>
      <c r="D1483" s="6" t="s">
        <v>20</v>
      </c>
      <c r="E1483" s="7">
        <v>3605</v>
      </c>
      <c r="F1483" s="7">
        <v>2769</v>
      </c>
      <c r="G1483" s="7">
        <v>836</v>
      </c>
    </row>
    <row r="1484" spans="1:7" x14ac:dyDescent="0.55000000000000004">
      <c r="A1484" s="5">
        <v>45564</v>
      </c>
      <c r="B1484" s="6" t="s">
        <v>23</v>
      </c>
      <c r="C1484" s="6" t="s">
        <v>21</v>
      </c>
      <c r="D1484" s="6" t="s">
        <v>22</v>
      </c>
      <c r="E1484" s="7">
        <v>24189</v>
      </c>
      <c r="F1484" s="7">
        <v>16798</v>
      </c>
      <c r="G1484" s="7">
        <v>7391</v>
      </c>
    </row>
    <row r="1485" spans="1:7" x14ac:dyDescent="0.55000000000000004">
      <c r="A1485" s="5">
        <v>45566</v>
      </c>
      <c r="B1485" s="6" t="s">
        <v>28</v>
      </c>
      <c r="C1485" s="6" t="s">
        <v>30</v>
      </c>
      <c r="D1485" s="6" t="s">
        <v>27</v>
      </c>
      <c r="E1485" s="7">
        <v>68810</v>
      </c>
      <c r="F1485" s="7">
        <v>62228</v>
      </c>
      <c r="G1485" s="7">
        <v>6582</v>
      </c>
    </row>
    <row r="1486" spans="1:7" x14ac:dyDescent="0.55000000000000004">
      <c r="A1486" s="5">
        <v>45567</v>
      </c>
      <c r="B1486" s="6" t="s">
        <v>18</v>
      </c>
      <c r="C1486" s="6" t="s">
        <v>19</v>
      </c>
      <c r="D1486" s="6" t="s">
        <v>27</v>
      </c>
      <c r="E1486" s="7">
        <v>4766</v>
      </c>
      <c r="F1486" s="7">
        <v>2951</v>
      </c>
      <c r="G1486" s="7">
        <v>1816</v>
      </c>
    </row>
    <row r="1487" spans="1:7" x14ac:dyDescent="0.55000000000000004">
      <c r="A1487" s="5">
        <v>45567</v>
      </c>
      <c r="B1487" s="6" t="s">
        <v>18</v>
      </c>
      <c r="C1487" s="6" t="s">
        <v>24</v>
      </c>
      <c r="D1487" s="6" t="s">
        <v>27</v>
      </c>
      <c r="E1487" s="7">
        <v>31321</v>
      </c>
      <c r="F1487" s="7">
        <v>24280</v>
      </c>
      <c r="G1487" s="7">
        <v>7041</v>
      </c>
    </row>
    <row r="1488" spans="1:7" x14ac:dyDescent="0.55000000000000004">
      <c r="A1488" s="5">
        <v>45567</v>
      </c>
      <c r="B1488" s="6" t="s">
        <v>26</v>
      </c>
      <c r="C1488" s="6" t="s">
        <v>31</v>
      </c>
      <c r="D1488" s="6" t="s">
        <v>25</v>
      </c>
      <c r="E1488" s="7">
        <v>75340</v>
      </c>
      <c r="F1488" s="7">
        <v>64621</v>
      </c>
      <c r="G1488" s="7">
        <v>10718</v>
      </c>
    </row>
    <row r="1489" spans="1:7" x14ac:dyDescent="0.55000000000000004">
      <c r="A1489" s="5">
        <v>45568</v>
      </c>
      <c r="B1489" s="6" t="s">
        <v>26</v>
      </c>
      <c r="C1489" s="6" t="s">
        <v>21</v>
      </c>
      <c r="D1489" s="6" t="s">
        <v>20</v>
      </c>
      <c r="E1489" s="7">
        <v>2561</v>
      </c>
      <c r="F1489" s="7">
        <v>2111</v>
      </c>
      <c r="G1489" s="7">
        <v>450</v>
      </c>
    </row>
    <row r="1490" spans="1:7" x14ac:dyDescent="0.55000000000000004">
      <c r="A1490" s="5">
        <v>45569</v>
      </c>
      <c r="B1490" s="6" t="s">
        <v>26</v>
      </c>
      <c r="C1490" s="6" t="s">
        <v>21</v>
      </c>
      <c r="D1490" s="6" t="s">
        <v>20</v>
      </c>
      <c r="E1490" s="7">
        <v>8479</v>
      </c>
      <c r="F1490" s="7">
        <v>4326</v>
      </c>
      <c r="G1490" s="7">
        <v>4153</v>
      </c>
    </row>
    <row r="1491" spans="1:7" x14ac:dyDescent="0.55000000000000004">
      <c r="A1491" s="5">
        <v>45569</v>
      </c>
      <c r="B1491" s="6" t="s">
        <v>28</v>
      </c>
      <c r="C1491" s="6" t="s">
        <v>21</v>
      </c>
      <c r="D1491" s="6" t="s">
        <v>27</v>
      </c>
      <c r="E1491" s="7">
        <v>15283</v>
      </c>
      <c r="F1491" s="7">
        <v>12693</v>
      </c>
      <c r="G1491" s="7">
        <v>2589</v>
      </c>
    </row>
    <row r="1492" spans="1:7" x14ac:dyDescent="0.55000000000000004">
      <c r="A1492" s="5">
        <v>45569</v>
      </c>
      <c r="B1492" s="6" t="s">
        <v>18</v>
      </c>
      <c r="C1492" s="6" t="s">
        <v>24</v>
      </c>
      <c r="D1492" s="6" t="s">
        <v>22</v>
      </c>
      <c r="E1492" s="7">
        <v>1565</v>
      </c>
      <c r="F1492" s="7">
        <v>910</v>
      </c>
      <c r="G1492" s="7">
        <v>655</v>
      </c>
    </row>
    <row r="1493" spans="1:7" x14ac:dyDescent="0.55000000000000004">
      <c r="A1493" s="5">
        <v>45570</v>
      </c>
      <c r="B1493" s="6" t="s">
        <v>18</v>
      </c>
      <c r="C1493" s="6" t="s">
        <v>24</v>
      </c>
      <c r="D1493" s="6" t="s">
        <v>32</v>
      </c>
      <c r="E1493" s="7">
        <v>93697</v>
      </c>
      <c r="F1493" s="7">
        <v>91713</v>
      </c>
      <c r="G1493" s="7">
        <v>1984</v>
      </c>
    </row>
    <row r="1494" spans="1:7" x14ac:dyDescent="0.55000000000000004">
      <c r="A1494" s="5">
        <v>45570</v>
      </c>
      <c r="B1494" s="6" t="s">
        <v>26</v>
      </c>
      <c r="C1494" s="6" t="s">
        <v>31</v>
      </c>
      <c r="D1494" s="6" t="s">
        <v>27</v>
      </c>
      <c r="E1494" s="7">
        <v>1826</v>
      </c>
      <c r="F1494" s="7">
        <v>1433</v>
      </c>
      <c r="G1494" s="7">
        <v>393</v>
      </c>
    </row>
    <row r="1495" spans="1:7" x14ac:dyDescent="0.55000000000000004">
      <c r="A1495" s="5">
        <v>45572</v>
      </c>
      <c r="B1495" s="6" t="s">
        <v>28</v>
      </c>
      <c r="C1495" s="6" t="s">
        <v>21</v>
      </c>
      <c r="D1495" s="6" t="s">
        <v>32</v>
      </c>
      <c r="E1495" s="7">
        <v>1518</v>
      </c>
      <c r="F1495" s="7">
        <v>844</v>
      </c>
      <c r="G1495" s="7">
        <v>675</v>
      </c>
    </row>
    <row r="1496" spans="1:7" x14ac:dyDescent="0.55000000000000004">
      <c r="A1496" s="5">
        <v>45573</v>
      </c>
      <c r="B1496" s="6" t="s">
        <v>29</v>
      </c>
      <c r="C1496" s="6" t="s">
        <v>30</v>
      </c>
      <c r="D1496" s="6" t="s">
        <v>27</v>
      </c>
      <c r="E1496" s="7">
        <v>14676</v>
      </c>
      <c r="F1496" s="7">
        <v>6360</v>
      </c>
      <c r="G1496" s="7">
        <v>8316</v>
      </c>
    </row>
    <row r="1497" spans="1:7" x14ac:dyDescent="0.55000000000000004">
      <c r="A1497" s="5">
        <v>45573</v>
      </c>
      <c r="B1497" s="6" t="s">
        <v>28</v>
      </c>
      <c r="C1497" s="6" t="s">
        <v>19</v>
      </c>
      <c r="D1497" s="6" t="s">
        <v>27</v>
      </c>
      <c r="E1497" s="7">
        <v>10576</v>
      </c>
      <c r="F1497" s="7">
        <v>7932</v>
      </c>
      <c r="G1497" s="7">
        <v>2644</v>
      </c>
    </row>
    <row r="1498" spans="1:7" x14ac:dyDescent="0.55000000000000004">
      <c r="A1498" s="5">
        <v>45573</v>
      </c>
      <c r="B1498" s="6" t="s">
        <v>26</v>
      </c>
      <c r="C1498" s="6" t="s">
        <v>30</v>
      </c>
      <c r="D1498" s="6" t="s">
        <v>22</v>
      </c>
      <c r="E1498" s="7">
        <v>239189</v>
      </c>
      <c r="F1498" s="7">
        <v>201338</v>
      </c>
      <c r="G1498" s="7">
        <v>37851</v>
      </c>
    </row>
    <row r="1499" spans="1:7" x14ac:dyDescent="0.55000000000000004">
      <c r="A1499" s="5">
        <v>45574</v>
      </c>
      <c r="B1499" s="6" t="s">
        <v>29</v>
      </c>
      <c r="C1499" s="6" t="s">
        <v>19</v>
      </c>
      <c r="D1499" s="6" t="s">
        <v>32</v>
      </c>
      <c r="E1499" s="7">
        <v>61814</v>
      </c>
      <c r="F1499" s="7">
        <v>30907</v>
      </c>
      <c r="G1499" s="7">
        <v>30907</v>
      </c>
    </row>
    <row r="1500" spans="1:7" x14ac:dyDescent="0.55000000000000004">
      <c r="A1500" s="5">
        <v>45577</v>
      </c>
      <c r="B1500" s="6" t="s">
        <v>18</v>
      </c>
      <c r="C1500" s="6" t="s">
        <v>30</v>
      </c>
      <c r="D1500" s="6" t="s">
        <v>32</v>
      </c>
      <c r="E1500" s="7">
        <v>9270</v>
      </c>
      <c r="F1500" s="7">
        <v>6944</v>
      </c>
      <c r="G1500" s="7">
        <v>2326</v>
      </c>
    </row>
    <row r="1501" spans="1:7" x14ac:dyDescent="0.55000000000000004">
      <c r="A1501" s="5">
        <v>45577</v>
      </c>
      <c r="B1501" s="6" t="s">
        <v>18</v>
      </c>
      <c r="C1501" s="6" t="s">
        <v>31</v>
      </c>
      <c r="D1501" s="6" t="s">
        <v>20</v>
      </c>
      <c r="E1501" s="7">
        <v>813022</v>
      </c>
      <c r="F1501" s="7">
        <v>710540</v>
      </c>
      <c r="G1501" s="7">
        <v>102482</v>
      </c>
    </row>
    <row r="1502" spans="1:7" x14ac:dyDescent="0.55000000000000004">
      <c r="A1502" s="5">
        <v>45577</v>
      </c>
      <c r="B1502" s="6" t="s">
        <v>29</v>
      </c>
      <c r="C1502" s="6" t="s">
        <v>21</v>
      </c>
      <c r="D1502" s="6" t="s">
        <v>27</v>
      </c>
      <c r="E1502" s="7">
        <v>42617</v>
      </c>
      <c r="F1502" s="7">
        <v>22430</v>
      </c>
      <c r="G1502" s="7">
        <v>20187</v>
      </c>
    </row>
    <row r="1503" spans="1:7" x14ac:dyDescent="0.55000000000000004">
      <c r="A1503" s="5">
        <v>45577</v>
      </c>
      <c r="B1503" s="6" t="s">
        <v>28</v>
      </c>
      <c r="C1503" s="6" t="s">
        <v>30</v>
      </c>
      <c r="D1503" s="6" t="s">
        <v>27</v>
      </c>
      <c r="E1503" s="7">
        <v>4272</v>
      </c>
      <c r="F1503" s="7">
        <v>3212</v>
      </c>
      <c r="G1503" s="7">
        <v>1060</v>
      </c>
    </row>
    <row r="1504" spans="1:7" x14ac:dyDescent="0.55000000000000004">
      <c r="A1504" s="5">
        <v>45577</v>
      </c>
      <c r="B1504" s="6" t="s">
        <v>23</v>
      </c>
      <c r="C1504" s="6" t="s">
        <v>21</v>
      </c>
      <c r="D1504" s="6" t="s">
        <v>25</v>
      </c>
      <c r="E1504" s="7">
        <v>53209</v>
      </c>
      <c r="F1504" s="7">
        <v>29893</v>
      </c>
      <c r="G1504" s="7">
        <v>23317</v>
      </c>
    </row>
    <row r="1505" spans="1:7" x14ac:dyDescent="0.55000000000000004">
      <c r="A1505" s="5">
        <v>45577</v>
      </c>
      <c r="B1505" s="6" t="s">
        <v>28</v>
      </c>
      <c r="C1505" s="6" t="s">
        <v>30</v>
      </c>
      <c r="D1505" s="6" t="s">
        <v>25</v>
      </c>
      <c r="E1505" s="7">
        <v>30934</v>
      </c>
      <c r="F1505" s="7">
        <v>17576</v>
      </c>
      <c r="G1505" s="7">
        <v>13358</v>
      </c>
    </row>
    <row r="1506" spans="1:7" x14ac:dyDescent="0.55000000000000004">
      <c r="A1506" s="5">
        <v>45578</v>
      </c>
      <c r="B1506" s="6" t="s">
        <v>28</v>
      </c>
      <c r="C1506" s="6" t="s">
        <v>31</v>
      </c>
      <c r="D1506" s="6" t="s">
        <v>27</v>
      </c>
      <c r="E1506" s="7">
        <v>5642</v>
      </c>
      <c r="F1506" s="7">
        <v>2909</v>
      </c>
      <c r="G1506" s="7">
        <v>2734</v>
      </c>
    </row>
    <row r="1507" spans="1:7" x14ac:dyDescent="0.55000000000000004">
      <c r="A1507" s="5">
        <v>45578</v>
      </c>
      <c r="B1507" s="6" t="s">
        <v>18</v>
      </c>
      <c r="C1507" s="6" t="s">
        <v>19</v>
      </c>
      <c r="D1507" s="6" t="s">
        <v>25</v>
      </c>
      <c r="E1507" s="7">
        <v>17682</v>
      </c>
      <c r="F1507" s="7">
        <v>9506</v>
      </c>
      <c r="G1507" s="7">
        <v>8176</v>
      </c>
    </row>
    <row r="1508" spans="1:7" x14ac:dyDescent="0.55000000000000004">
      <c r="A1508" s="5">
        <v>45578</v>
      </c>
      <c r="B1508" s="6" t="s">
        <v>26</v>
      </c>
      <c r="C1508" s="6" t="s">
        <v>19</v>
      </c>
      <c r="D1508" s="6" t="s">
        <v>22</v>
      </c>
      <c r="E1508" s="7">
        <v>1764</v>
      </c>
      <c r="F1508" s="7">
        <v>1487</v>
      </c>
      <c r="G1508" s="7">
        <v>278</v>
      </c>
    </row>
    <row r="1509" spans="1:7" x14ac:dyDescent="0.55000000000000004">
      <c r="A1509" s="5">
        <v>45579</v>
      </c>
      <c r="B1509" s="6" t="s">
        <v>26</v>
      </c>
      <c r="C1509" s="6" t="s">
        <v>21</v>
      </c>
      <c r="D1509" s="6" t="s">
        <v>27</v>
      </c>
      <c r="E1509" s="7">
        <v>962818</v>
      </c>
      <c r="F1509" s="7">
        <v>760889</v>
      </c>
      <c r="G1509" s="7">
        <v>201928</v>
      </c>
    </row>
    <row r="1510" spans="1:7" x14ac:dyDescent="0.55000000000000004">
      <c r="A1510" s="5">
        <v>45580</v>
      </c>
      <c r="B1510" s="6" t="s">
        <v>23</v>
      </c>
      <c r="C1510" s="6" t="s">
        <v>24</v>
      </c>
      <c r="D1510" s="6" t="s">
        <v>32</v>
      </c>
      <c r="E1510" s="7">
        <v>157106</v>
      </c>
      <c r="F1510" s="7">
        <v>122850</v>
      </c>
      <c r="G1510" s="7">
        <v>34256</v>
      </c>
    </row>
    <row r="1511" spans="1:7" x14ac:dyDescent="0.55000000000000004">
      <c r="A1511" s="5">
        <v>45580</v>
      </c>
      <c r="B1511" s="6" t="s">
        <v>28</v>
      </c>
      <c r="C1511" s="6" t="s">
        <v>24</v>
      </c>
      <c r="D1511" s="6" t="s">
        <v>27</v>
      </c>
      <c r="E1511" s="7">
        <v>143487</v>
      </c>
      <c r="F1511" s="7">
        <v>125664</v>
      </c>
      <c r="G1511" s="7">
        <v>17823</v>
      </c>
    </row>
    <row r="1512" spans="1:7" x14ac:dyDescent="0.55000000000000004">
      <c r="A1512" s="5">
        <v>45581</v>
      </c>
      <c r="B1512" s="6" t="s">
        <v>29</v>
      </c>
      <c r="C1512" s="6" t="s">
        <v>21</v>
      </c>
      <c r="D1512" s="6" t="s">
        <v>20</v>
      </c>
      <c r="E1512" s="7">
        <v>150658</v>
      </c>
      <c r="F1512" s="7">
        <v>122987</v>
      </c>
      <c r="G1512" s="7">
        <v>27672</v>
      </c>
    </row>
    <row r="1513" spans="1:7" x14ac:dyDescent="0.55000000000000004">
      <c r="A1513" s="5">
        <v>45581</v>
      </c>
      <c r="B1513" s="6" t="s">
        <v>29</v>
      </c>
      <c r="C1513" s="6" t="s">
        <v>24</v>
      </c>
      <c r="D1513" s="6" t="s">
        <v>25</v>
      </c>
      <c r="E1513" s="7">
        <v>18305</v>
      </c>
      <c r="F1513" s="7">
        <v>9948</v>
      </c>
      <c r="G1513" s="7">
        <v>8357</v>
      </c>
    </row>
    <row r="1514" spans="1:7" x14ac:dyDescent="0.55000000000000004">
      <c r="A1514" s="5">
        <v>45582</v>
      </c>
      <c r="B1514" s="6" t="s">
        <v>28</v>
      </c>
      <c r="C1514" s="6" t="s">
        <v>30</v>
      </c>
      <c r="D1514" s="6" t="s">
        <v>20</v>
      </c>
      <c r="E1514" s="7">
        <v>40022</v>
      </c>
      <c r="F1514" s="7">
        <v>33978</v>
      </c>
      <c r="G1514" s="7">
        <v>6044</v>
      </c>
    </row>
    <row r="1515" spans="1:7" x14ac:dyDescent="0.55000000000000004">
      <c r="A1515" s="5">
        <v>45583</v>
      </c>
      <c r="B1515" s="6" t="s">
        <v>28</v>
      </c>
      <c r="C1515" s="6" t="s">
        <v>21</v>
      </c>
      <c r="D1515" s="6" t="s">
        <v>22</v>
      </c>
      <c r="E1515" s="7">
        <v>280505</v>
      </c>
      <c r="F1515" s="7">
        <v>239512</v>
      </c>
      <c r="G1515" s="7">
        <v>40993</v>
      </c>
    </row>
    <row r="1516" spans="1:7" x14ac:dyDescent="0.55000000000000004">
      <c r="A1516" s="5">
        <v>45584</v>
      </c>
      <c r="B1516" s="6" t="s">
        <v>28</v>
      </c>
      <c r="C1516" s="6" t="s">
        <v>19</v>
      </c>
      <c r="D1516" s="6" t="s">
        <v>27</v>
      </c>
      <c r="E1516" s="7">
        <v>31914</v>
      </c>
      <c r="F1516" s="7">
        <v>29225</v>
      </c>
      <c r="G1516" s="7">
        <v>2689</v>
      </c>
    </row>
    <row r="1517" spans="1:7" x14ac:dyDescent="0.55000000000000004">
      <c r="A1517" s="5">
        <v>45584</v>
      </c>
      <c r="B1517" s="6" t="s">
        <v>23</v>
      </c>
      <c r="C1517" s="6" t="s">
        <v>31</v>
      </c>
      <c r="D1517" s="6" t="s">
        <v>27</v>
      </c>
      <c r="E1517" s="7">
        <v>5604</v>
      </c>
      <c r="F1517" s="7">
        <v>4214</v>
      </c>
      <c r="G1517" s="7">
        <v>1391</v>
      </c>
    </row>
    <row r="1518" spans="1:7" x14ac:dyDescent="0.55000000000000004">
      <c r="A1518" s="5">
        <v>45586</v>
      </c>
      <c r="B1518" s="6" t="s">
        <v>23</v>
      </c>
      <c r="C1518" s="6" t="s">
        <v>31</v>
      </c>
      <c r="D1518" s="6" t="s">
        <v>27</v>
      </c>
      <c r="E1518" s="7">
        <v>82868</v>
      </c>
      <c r="F1518" s="7">
        <v>64799</v>
      </c>
      <c r="G1518" s="7">
        <v>18069</v>
      </c>
    </row>
    <row r="1519" spans="1:7" x14ac:dyDescent="0.55000000000000004">
      <c r="A1519" s="5">
        <v>45586</v>
      </c>
      <c r="B1519" s="6" t="s">
        <v>23</v>
      </c>
      <c r="C1519" s="6" t="s">
        <v>19</v>
      </c>
      <c r="D1519" s="6" t="s">
        <v>27</v>
      </c>
      <c r="E1519" s="7">
        <v>17921</v>
      </c>
      <c r="F1519" s="7">
        <v>16753</v>
      </c>
      <c r="G1519" s="7">
        <v>1168</v>
      </c>
    </row>
    <row r="1520" spans="1:7" x14ac:dyDescent="0.55000000000000004">
      <c r="A1520" s="5">
        <v>45586</v>
      </c>
      <c r="B1520" s="6" t="s">
        <v>18</v>
      </c>
      <c r="C1520" s="6" t="s">
        <v>19</v>
      </c>
      <c r="D1520" s="6" t="s">
        <v>22</v>
      </c>
      <c r="E1520" s="7">
        <v>17355</v>
      </c>
      <c r="F1520" s="7">
        <v>12308</v>
      </c>
      <c r="G1520" s="7">
        <v>5046</v>
      </c>
    </row>
    <row r="1521" spans="1:7" x14ac:dyDescent="0.55000000000000004">
      <c r="A1521" s="5">
        <v>45587</v>
      </c>
      <c r="B1521" s="6" t="s">
        <v>26</v>
      </c>
      <c r="C1521" s="6" t="s">
        <v>30</v>
      </c>
      <c r="D1521" s="6" t="s">
        <v>32</v>
      </c>
      <c r="E1521" s="7">
        <v>126752</v>
      </c>
      <c r="F1521" s="7">
        <v>124068</v>
      </c>
      <c r="G1521" s="7">
        <v>2684</v>
      </c>
    </row>
    <row r="1522" spans="1:7" x14ac:dyDescent="0.55000000000000004">
      <c r="A1522" s="5">
        <v>45587</v>
      </c>
      <c r="B1522" s="6" t="s">
        <v>28</v>
      </c>
      <c r="C1522" s="6" t="s">
        <v>30</v>
      </c>
      <c r="D1522" s="6" t="s">
        <v>20</v>
      </c>
      <c r="E1522" s="7">
        <v>8256</v>
      </c>
      <c r="F1522" s="7">
        <v>4487</v>
      </c>
      <c r="G1522" s="7">
        <v>3769</v>
      </c>
    </row>
    <row r="1523" spans="1:7" x14ac:dyDescent="0.55000000000000004">
      <c r="A1523" s="5">
        <v>45587</v>
      </c>
      <c r="B1523" s="6" t="s">
        <v>26</v>
      </c>
      <c r="C1523" s="6" t="s">
        <v>24</v>
      </c>
      <c r="D1523" s="6" t="s">
        <v>20</v>
      </c>
      <c r="E1523" s="7">
        <v>83513</v>
      </c>
      <c r="F1523" s="7">
        <v>69706</v>
      </c>
      <c r="G1523" s="7">
        <v>13807</v>
      </c>
    </row>
    <row r="1524" spans="1:7" x14ac:dyDescent="0.55000000000000004">
      <c r="A1524" s="5">
        <v>45588</v>
      </c>
      <c r="B1524" s="6" t="s">
        <v>26</v>
      </c>
      <c r="C1524" s="6" t="s">
        <v>24</v>
      </c>
      <c r="D1524" s="6" t="s">
        <v>27</v>
      </c>
      <c r="E1524" s="7">
        <v>10186</v>
      </c>
      <c r="F1524" s="7">
        <v>7148</v>
      </c>
      <c r="G1524" s="7">
        <v>3038</v>
      </c>
    </row>
    <row r="1525" spans="1:7" x14ac:dyDescent="0.55000000000000004">
      <c r="A1525" s="5">
        <v>45588</v>
      </c>
      <c r="B1525" s="6" t="s">
        <v>29</v>
      </c>
      <c r="C1525" s="6" t="s">
        <v>24</v>
      </c>
      <c r="D1525" s="6" t="s">
        <v>25</v>
      </c>
      <c r="E1525" s="7">
        <v>153497</v>
      </c>
      <c r="F1525" s="7">
        <v>123942</v>
      </c>
      <c r="G1525" s="7">
        <v>29555</v>
      </c>
    </row>
    <row r="1526" spans="1:7" x14ac:dyDescent="0.55000000000000004">
      <c r="A1526" s="5">
        <v>45589</v>
      </c>
      <c r="B1526" s="6" t="s">
        <v>18</v>
      </c>
      <c r="C1526" s="6" t="s">
        <v>31</v>
      </c>
      <c r="D1526" s="6" t="s">
        <v>20</v>
      </c>
      <c r="E1526" s="7">
        <v>98852</v>
      </c>
      <c r="F1526" s="7">
        <v>86713</v>
      </c>
      <c r="G1526" s="7">
        <v>12140</v>
      </c>
    </row>
    <row r="1527" spans="1:7" x14ac:dyDescent="0.55000000000000004">
      <c r="A1527" s="5">
        <v>45589</v>
      </c>
      <c r="B1527" s="6" t="s">
        <v>23</v>
      </c>
      <c r="C1527" s="6" t="s">
        <v>30</v>
      </c>
      <c r="D1527" s="6" t="s">
        <v>20</v>
      </c>
      <c r="E1527" s="7">
        <v>109725</v>
      </c>
      <c r="F1527" s="7">
        <v>96250</v>
      </c>
      <c r="G1527" s="7">
        <v>13475</v>
      </c>
    </row>
    <row r="1528" spans="1:7" x14ac:dyDescent="0.55000000000000004">
      <c r="A1528" s="5">
        <v>45589</v>
      </c>
      <c r="B1528" s="6" t="s">
        <v>18</v>
      </c>
      <c r="C1528" s="6" t="s">
        <v>31</v>
      </c>
      <c r="D1528" s="6" t="s">
        <v>27</v>
      </c>
      <c r="E1528" s="7">
        <v>124688</v>
      </c>
      <c r="F1528" s="7">
        <v>109375</v>
      </c>
      <c r="G1528" s="7">
        <v>15313</v>
      </c>
    </row>
    <row r="1529" spans="1:7" x14ac:dyDescent="0.55000000000000004">
      <c r="A1529" s="5">
        <v>45589</v>
      </c>
      <c r="B1529" s="6" t="s">
        <v>26</v>
      </c>
      <c r="C1529" s="6" t="s">
        <v>31</v>
      </c>
      <c r="D1529" s="6" t="s">
        <v>25</v>
      </c>
      <c r="E1529" s="7">
        <v>3229</v>
      </c>
      <c r="F1529" s="7">
        <v>2153</v>
      </c>
      <c r="G1529" s="7">
        <v>1076</v>
      </c>
    </row>
    <row r="1530" spans="1:7" x14ac:dyDescent="0.55000000000000004">
      <c r="A1530" s="5">
        <v>45589</v>
      </c>
      <c r="B1530" s="6" t="s">
        <v>29</v>
      </c>
      <c r="C1530" s="6" t="s">
        <v>19</v>
      </c>
      <c r="D1530" s="6" t="s">
        <v>22</v>
      </c>
      <c r="E1530" s="7">
        <v>189009</v>
      </c>
      <c r="F1530" s="7">
        <v>160465</v>
      </c>
      <c r="G1530" s="7">
        <v>28544</v>
      </c>
    </row>
    <row r="1531" spans="1:7" x14ac:dyDescent="0.55000000000000004">
      <c r="A1531" s="5">
        <v>45590</v>
      </c>
      <c r="B1531" s="6" t="s">
        <v>26</v>
      </c>
      <c r="C1531" s="6" t="s">
        <v>21</v>
      </c>
      <c r="D1531" s="6" t="s">
        <v>20</v>
      </c>
      <c r="E1531" s="7">
        <v>322503</v>
      </c>
      <c r="F1531" s="7">
        <v>294860</v>
      </c>
      <c r="G1531" s="7">
        <v>27643</v>
      </c>
    </row>
    <row r="1532" spans="1:7" x14ac:dyDescent="0.55000000000000004">
      <c r="A1532" s="5">
        <v>45590</v>
      </c>
      <c r="B1532" s="6" t="s">
        <v>18</v>
      </c>
      <c r="C1532" s="6" t="s">
        <v>30</v>
      </c>
      <c r="D1532" s="6" t="s">
        <v>22</v>
      </c>
      <c r="E1532" s="7">
        <v>13974</v>
      </c>
      <c r="F1532" s="7">
        <v>11776</v>
      </c>
      <c r="G1532" s="7">
        <v>2198</v>
      </c>
    </row>
    <row r="1533" spans="1:7" x14ac:dyDescent="0.55000000000000004">
      <c r="A1533" s="5">
        <v>45593</v>
      </c>
      <c r="B1533" s="6" t="s">
        <v>28</v>
      </c>
      <c r="C1533" s="6" t="s">
        <v>24</v>
      </c>
      <c r="D1533" s="6" t="s">
        <v>20</v>
      </c>
      <c r="E1533" s="7">
        <v>64382</v>
      </c>
      <c r="F1533" s="7">
        <v>60186</v>
      </c>
      <c r="G1533" s="7">
        <v>4196</v>
      </c>
    </row>
    <row r="1534" spans="1:7" x14ac:dyDescent="0.55000000000000004">
      <c r="A1534" s="5">
        <v>45593</v>
      </c>
      <c r="B1534" s="6" t="s">
        <v>23</v>
      </c>
      <c r="C1534" s="6" t="s">
        <v>24</v>
      </c>
      <c r="D1534" s="6" t="s">
        <v>20</v>
      </c>
      <c r="E1534" s="7">
        <v>27443</v>
      </c>
      <c r="F1534" s="7">
        <v>18295</v>
      </c>
      <c r="G1534" s="7">
        <v>9148</v>
      </c>
    </row>
    <row r="1535" spans="1:7" x14ac:dyDescent="0.55000000000000004">
      <c r="A1535" s="5">
        <v>45593</v>
      </c>
      <c r="B1535" s="6" t="s">
        <v>18</v>
      </c>
      <c r="C1535" s="6" t="s">
        <v>24</v>
      </c>
      <c r="D1535" s="6" t="s">
        <v>22</v>
      </c>
      <c r="E1535" s="7">
        <v>2171</v>
      </c>
      <c r="F1535" s="7">
        <v>1803</v>
      </c>
      <c r="G1535" s="7">
        <v>368</v>
      </c>
    </row>
    <row r="1536" spans="1:7" x14ac:dyDescent="0.55000000000000004">
      <c r="A1536" s="5">
        <v>45593</v>
      </c>
      <c r="B1536" s="6" t="s">
        <v>28</v>
      </c>
      <c r="C1536" s="6" t="s">
        <v>31</v>
      </c>
      <c r="D1536" s="6" t="s">
        <v>22</v>
      </c>
      <c r="E1536" s="7">
        <v>31368</v>
      </c>
      <c r="F1536" s="7">
        <v>27041</v>
      </c>
      <c r="G1536" s="7">
        <v>4327</v>
      </c>
    </row>
    <row r="1537" spans="1:7" x14ac:dyDescent="0.55000000000000004">
      <c r="A1537" s="5">
        <v>45594</v>
      </c>
      <c r="B1537" s="6" t="s">
        <v>29</v>
      </c>
      <c r="C1537" s="6" t="s">
        <v>31</v>
      </c>
      <c r="D1537" s="6" t="s">
        <v>32</v>
      </c>
      <c r="E1537" s="7">
        <v>81582</v>
      </c>
      <c r="F1537" s="7">
        <v>76388</v>
      </c>
      <c r="G1537" s="7">
        <v>5194</v>
      </c>
    </row>
    <row r="1538" spans="1:7" x14ac:dyDescent="0.55000000000000004">
      <c r="A1538" s="5">
        <v>45595</v>
      </c>
      <c r="B1538" s="6" t="s">
        <v>29</v>
      </c>
      <c r="C1538" s="6" t="s">
        <v>21</v>
      </c>
      <c r="D1538" s="6" t="s">
        <v>27</v>
      </c>
      <c r="E1538" s="7">
        <v>18759</v>
      </c>
      <c r="F1538" s="7">
        <v>14356</v>
      </c>
      <c r="G1538" s="7">
        <v>4403</v>
      </c>
    </row>
    <row r="1539" spans="1:7" x14ac:dyDescent="0.55000000000000004">
      <c r="A1539" s="5">
        <v>45596</v>
      </c>
      <c r="B1539" s="6" t="s">
        <v>23</v>
      </c>
      <c r="C1539" s="6" t="s">
        <v>21</v>
      </c>
      <c r="D1539" s="6" t="s">
        <v>20</v>
      </c>
      <c r="E1539" s="7">
        <v>68768</v>
      </c>
      <c r="F1539" s="7">
        <v>58051</v>
      </c>
      <c r="G1539" s="7">
        <v>10717</v>
      </c>
    </row>
    <row r="1540" spans="1:7" x14ac:dyDescent="0.55000000000000004">
      <c r="A1540" s="5">
        <v>45596</v>
      </c>
      <c r="B1540" s="6" t="s">
        <v>29</v>
      </c>
      <c r="C1540" s="6" t="s">
        <v>30</v>
      </c>
      <c r="D1540" s="6" t="s">
        <v>20</v>
      </c>
      <c r="E1540" s="7">
        <v>8079</v>
      </c>
      <c r="F1540" s="7">
        <v>5386</v>
      </c>
      <c r="G1540" s="7">
        <v>2693</v>
      </c>
    </row>
    <row r="1541" spans="1:7" x14ac:dyDescent="0.55000000000000004">
      <c r="A1541" s="5">
        <v>45596</v>
      </c>
      <c r="B1541" s="6" t="s">
        <v>18</v>
      </c>
      <c r="C1541" s="6" t="s">
        <v>21</v>
      </c>
      <c r="D1541" s="6" t="s">
        <v>25</v>
      </c>
      <c r="E1541" s="7">
        <v>14665</v>
      </c>
      <c r="F1541" s="7">
        <v>10999</v>
      </c>
      <c r="G1541" s="7">
        <v>3666</v>
      </c>
    </row>
    <row r="1542" spans="1:7" x14ac:dyDescent="0.55000000000000004">
      <c r="A1542" s="5">
        <v>45597</v>
      </c>
      <c r="B1542" s="6" t="s">
        <v>29</v>
      </c>
      <c r="C1542" s="6" t="s">
        <v>21</v>
      </c>
      <c r="D1542" s="6" t="s">
        <v>22</v>
      </c>
      <c r="E1542" s="7">
        <v>149588</v>
      </c>
      <c r="F1542" s="7">
        <v>131007</v>
      </c>
      <c r="G1542" s="7">
        <v>18580</v>
      </c>
    </row>
    <row r="1543" spans="1:7" x14ac:dyDescent="0.55000000000000004">
      <c r="A1543" s="5">
        <v>45598</v>
      </c>
      <c r="B1543" s="6" t="s">
        <v>29</v>
      </c>
      <c r="C1543" s="6" t="s">
        <v>24</v>
      </c>
      <c r="D1543" s="6" t="s">
        <v>25</v>
      </c>
      <c r="E1543" s="7">
        <v>212976</v>
      </c>
      <c r="F1543" s="7">
        <v>166537</v>
      </c>
      <c r="G1543" s="7">
        <v>46438</v>
      </c>
    </row>
    <row r="1544" spans="1:7" x14ac:dyDescent="0.55000000000000004">
      <c r="A1544" s="5">
        <v>45601</v>
      </c>
      <c r="B1544" s="6" t="s">
        <v>29</v>
      </c>
      <c r="C1544" s="6" t="s">
        <v>19</v>
      </c>
      <c r="D1544" s="6" t="s">
        <v>27</v>
      </c>
      <c r="E1544" s="7">
        <v>177811</v>
      </c>
      <c r="F1544" s="7">
        <v>151200</v>
      </c>
      <c r="G1544" s="7">
        <v>26611</v>
      </c>
    </row>
    <row r="1545" spans="1:7" x14ac:dyDescent="0.55000000000000004">
      <c r="A1545" s="5">
        <v>45601</v>
      </c>
      <c r="B1545" s="6" t="s">
        <v>29</v>
      </c>
      <c r="C1545" s="6" t="s">
        <v>30</v>
      </c>
      <c r="D1545" s="6" t="s">
        <v>27</v>
      </c>
      <c r="E1545" s="7">
        <v>12158</v>
      </c>
      <c r="F1545" s="7">
        <v>8271</v>
      </c>
      <c r="G1545" s="7">
        <v>3887</v>
      </c>
    </row>
    <row r="1546" spans="1:7" x14ac:dyDescent="0.55000000000000004">
      <c r="A1546" s="5">
        <v>45602</v>
      </c>
      <c r="B1546" s="6" t="s">
        <v>23</v>
      </c>
      <c r="C1546" s="6" t="s">
        <v>31</v>
      </c>
      <c r="D1546" s="6" t="s">
        <v>27</v>
      </c>
      <c r="E1546" s="7">
        <v>10239</v>
      </c>
      <c r="F1546" s="7">
        <v>7585</v>
      </c>
      <c r="G1546" s="7">
        <v>2655</v>
      </c>
    </row>
    <row r="1547" spans="1:7" x14ac:dyDescent="0.55000000000000004">
      <c r="A1547" s="5">
        <v>45603</v>
      </c>
      <c r="B1547" s="6" t="s">
        <v>29</v>
      </c>
      <c r="C1547" s="6" t="s">
        <v>30</v>
      </c>
      <c r="D1547" s="6" t="s">
        <v>27</v>
      </c>
      <c r="E1547" s="7">
        <v>22021</v>
      </c>
      <c r="F1547" s="7">
        <v>18725</v>
      </c>
      <c r="G1547" s="7">
        <v>3296</v>
      </c>
    </row>
    <row r="1548" spans="1:7" x14ac:dyDescent="0.55000000000000004">
      <c r="A1548" s="5">
        <v>45603</v>
      </c>
      <c r="B1548" s="6" t="s">
        <v>18</v>
      </c>
      <c r="C1548" s="6" t="s">
        <v>21</v>
      </c>
      <c r="D1548" s="6" t="s">
        <v>22</v>
      </c>
      <c r="E1548" s="7">
        <v>306353</v>
      </c>
      <c r="F1548" s="7">
        <v>290107</v>
      </c>
      <c r="G1548" s="7">
        <v>16246</v>
      </c>
    </row>
    <row r="1549" spans="1:7" x14ac:dyDescent="0.55000000000000004">
      <c r="A1549" s="5">
        <v>45604</v>
      </c>
      <c r="B1549" s="6" t="s">
        <v>18</v>
      </c>
      <c r="C1549" s="6" t="s">
        <v>30</v>
      </c>
      <c r="D1549" s="6" t="s">
        <v>20</v>
      </c>
      <c r="E1549" s="7">
        <v>6329</v>
      </c>
      <c r="F1549" s="7">
        <v>4521</v>
      </c>
      <c r="G1549" s="7">
        <v>1808</v>
      </c>
    </row>
    <row r="1550" spans="1:7" x14ac:dyDescent="0.55000000000000004">
      <c r="A1550" s="5">
        <v>45604</v>
      </c>
      <c r="B1550" s="6" t="s">
        <v>29</v>
      </c>
      <c r="C1550" s="6" t="s">
        <v>21</v>
      </c>
      <c r="D1550" s="6" t="s">
        <v>27</v>
      </c>
      <c r="E1550" s="7">
        <v>18507</v>
      </c>
      <c r="F1550" s="7">
        <v>9741</v>
      </c>
      <c r="G1550" s="7">
        <v>8766</v>
      </c>
    </row>
    <row r="1551" spans="1:7" x14ac:dyDescent="0.55000000000000004">
      <c r="A1551" s="5">
        <v>45604</v>
      </c>
      <c r="B1551" s="6" t="s">
        <v>28</v>
      </c>
      <c r="C1551" s="6" t="s">
        <v>19</v>
      </c>
      <c r="D1551" s="6" t="s">
        <v>22</v>
      </c>
      <c r="E1551" s="7">
        <v>705596</v>
      </c>
      <c r="F1551" s="7">
        <v>582396</v>
      </c>
      <c r="G1551" s="7">
        <v>123199</v>
      </c>
    </row>
    <row r="1552" spans="1:7" x14ac:dyDescent="0.55000000000000004">
      <c r="A1552" s="5">
        <v>45605</v>
      </c>
      <c r="B1552" s="6" t="s">
        <v>29</v>
      </c>
      <c r="C1552" s="6" t="s">
        <v>19</v>
      </c>
      <c r="D1552" s="6" t="s">
        <v>22</v>
      </c>
      <c r="E1552" s="7">
        <v>1528</v>
      </c>
      <c r="F1552" s="7">
        <v>1187</v>
      </c>
      <c r="G1552" s="7">
        <v>342</v>
      </c>
    </row>
    <row r="1553" spans="1:7" x14ac:dyDescent="0.55000000000000004">
      <c r="A1553" s="5">
        <v>45606</v>
      </c>
      <c r="B1553" s="6" t="s">
        <v>28</v>
      </c>
      <c r="C1553" s="6" t="s">
        <v>19</v>
      </c>
      <c r="D1553" s="6" t="s">
        <v>32</v>
      </c>
      <c r="E1553" s="7">
        <v>5330</v>
      </c>
      <c r="F1553" s="7">
        <v>4079</v>
      </c>
      <c r="G1553" s="7">
        <v>1251</v>
      </c>
    </row>
    <row r="1554" spans="1:7" x14ac:dyDescent="0.55000000000000004">
      <c r="A1554" s="5">
        <v>45609</v>
      </c>
      <c r="B1554" s="6" t="s">
        <v>28</v>
      </c>
      <c r="C1554" s="6" t="s">
        <v>21</v>
      </c>
      <c r="D1554" s="6" t="s">
        <v>32</v>
      </c>
      <c r="E1554" s="7">
        <v>6489</v>
      </c>
      <c r="F1554" s="7">
        <v>4867</v>
      </c>
      <c r="G1554" s="7">
        <v>1622</v>
      </c>
    </row>
    <row r="1555" spans="1:7" x14ac:dyDescent="0.55000000000000004">
      <c r="A1555" s="5">
        <v>45609</v>
      </c>
      <c r="B1555" s="6" t="s">
        <v>28</v>
      </c>
      <c r="C1555" s="6" t="s">
        <v>24</v>
      </c>
      <c r="D1555" s="6" t="s">
        <v>32</v>
      </c>
      <c r="E1555" s="7">
        <v>1327</v>
      </c>
      <c r="F1555" s="7">
        <v>998</v>
      </c>
      <c r="G1555" s="7">
        <v>329</v>
      </c>
    </row>
    <row r="1556" spans="1:7" x14ac:dyDescent="0.55000000000000004">
      <c r="A1556" s="5">
        <v>45611</v>
      </c>
      <c r="B1556" s="6" t="s">
        <v>18</v>
      </c>
      <c r="C1556" s="6" t="s">
        <v>31</v>
      </c>
      <c r="D1556" s="6" t="s">
        <v>27</v>
      </c>
      <c r="E1556" s="7">
        <v>30724</v>
      </c>
      <c r="F1556" s="7">
        <v>15676</v>
      </c>
      <c r="G1556" s="7">
        <v>15049</v>
      </c>
    </row>
    <row r="1557" spans="1:7" x14ac:dyDescent="0.55000000000000004">
      <c r="A1557" s="5">
        <v>45612</v>
      </c>
      <c r="B1557" s="6" t="s">
        <v>18</v>
      </c>
      <c r="C1557" s="6" t="s">
        <v>19</v>
      </c>
      <c r="D1557" s="6" t="s">
        <v>32</v>
      </c>
      <c r="E1557" s="7">
        <v>926730</v>
      </c>
      <c r="F1557" s="7">
        <v>756514</v>
      </c>
      <c r="G1557" s="7">
        <v>170216</v>
      </c>
    </row>
    <row r="1558" spans="1:7" x14ac:dyDescent="0.55000000000000004">
      <c r="A1558" s="5">
        <v>45612</v>
      </c>
      <c r="B1558" s="6" t="s">
        <v>28</v>
      </c>
      <c r="C1558" s="6" t="s">
        <v>21</v>
      </c>
      <c r="D1558" s="6" t="s">
        <v>20</v>
      </c>
      <c r="E1558" s="7">
        <v>41291</v>
      </c>
      <c r="F1558" s="7">
        <v>36162</v>
      </c>
      <c r="G1558" s="7">
        <v>5129</v>
      </c>
    </row>
    <row r="1559" spans="1:7" x14ac:dyDescent="0.55000000000000004">
      <c r="A1559" s="5">
        <v>45612</v>
      </c>
      <c r="B1559" s="6" t="s">
        <v>29</v>
      </c>
      <c r="C1559" s="6" t="s">
        <v>31</v>
      </c>
      <c r="D1559" s="6" t="s">
        <v>27</v>
      </c>
      <c r="E1559" s="7">
        <v>11264</v>
      </c>
      <c r="F1559" s="7">
        <v>5929</v>
      </c>
      <c r="G1559" s="7">
        <v>5336</v>
      </c>
    </row>
    <row r="1560" spans="1:7" x14ac:dyDescent="0.55000000000000004">
      <c r="A1560" s="5">
        <v>45612</v>
      </c>
      <c r="B1560" s="6" t="s">
        <v>29</v>
      </c>
      <c r="C1560" s="6" t="s">
        <v>19</v>
      </c>
      <c r="D1560" s="6" t="s">
        <v>25</v>
      </c>
      <c r="E1560" s="7">
        <v>24291</v>
      </c>
      <c r="F1560" s="7">
        <v>23538</v>
      </c>
      <c r="G1560" s="7">
        <v>753</v>
      </c>
    </row>
    <row r="1561" spans="1:7" x14ac:dyDescent="0.55000000000000004">
      <c r="A1561" s="5">
        <v>45612</v>
      </c>
      <c r="B1561" s="6" t="s">
        <v>29</v>
      </c>
      <c r="C1561" s="6" t="s">
        <v>21</v>
      </c>
      <c r="D1561" s="6" t="s">
        <v>25</v>
      </c>
      <c r="E1561" s="7">
        <v>301555</v>
      </c>
      <c r="F1561" s="7">
        <v>196105</v>
      </c>
      <c r="G1561" s="7">
        <v>105450</v>
      </c>
    </row>
    <row r="1562" spans="1:7" x14ac:dyDescent="0.55000000000000004">
      <c r="A1562" s="5">
        <v>45613</v>
      </c>
      <c r="B1562" s="6" t="s">
        <v>28</v>
      </c>
      <c r="C1562" s="6" t="s">
        <v>31</v>
      </c>
      <c r="D1562" s="6" t="s">
        <v>25</v>
      </c>
      <c r="E1562" s="7">
        <v>24201</v>
      </c>
      <c r="F1562" s="7">
        <v>12737</v>
      </c>
      <c r="G1562" s="7">
        <v>11463</v>
      </c>
    </row>
    <row r="1563" spans="1:7" x14ac:dyDescent="0.55000000000000004">
      <c r="A1563" s="5">
        <v>45613</v>
      </c>
      <c r="B1563" s="6" t="s">
        <v>26</v>
      </c>
      <c r="C1563" s="6" t="s">
        <v>19</v>
      </c>
      <c r="D1563" s="6" t="s">
        <v>25</v>
      </c>
      <c r="E1563" s="7">
        <v>18940</v>
      </c>
      <c r="F1563" s="7">
        <v>15201</v>
      </c>
      <c r="G1563" s="7">
        <v>3739</v>
      </c>
    </row>
    <row r="1564" spans="1:7" x14ac:dyDescent="0.55000000000000004">
      <c r="A1564" s="5">
        <v>45614</v>
      </c>
      <c r="B1564" s="6" t="s">
        <v>23</v>
      </c>
      <c r="C1564" s="6" t="s">
        <v>24</v>
      </c>
      <c r="D1564" s="6" t="s">
        <v>27</v>
      </c>
      <c r="E1564" s="7">
        <v>3363</v>
      </c>
      <c r="F1564" s="7">
        <v>2772</v>
      </c>
      <c r="G1564" s="7">
        <v>591</v>
      </c>
    </row>
    <row r="1565" spans="1:7" x14ac:dyDescent="0.55000000000000004">
      <c r="A1565" s="5">
        <v>45614</v>
      </c>
      <c r="B1565" s="6" t="s">
        <v>29</v>
      </c>
      <c r="C1565" s="6" t="s">
        <v>31</v>
      </c>
      <c r="D1565" s="6" t="s">
        <v>27</v>
      </c>
      <c r="E1565" s="7">
        <v>38047</v>
      </c>
      <c r="F1565" s="7">
        <v>32487</v>
      </c>
      <c r="G1565" s="7">
        <v>5560</v>
      </c>
    </row>
    <row r="1566" spans="1:7" x14ac:dyDescent="0.55000000000000004">
      <c r="A1566" s="5">
        <v>45615</v>
      </c>
      <c r="B1566" s="6" t="s">
        <v>29</v>
      </c>
      <c r="C1566" s="6" t="s">
        <v>30</v>
      </c>
      <c r="D1566" s="6" t="s">
        <v>27</v>
      </c>
      <c r="E1566" s="7">
        <v>42212</v>
      </c>
      <c r="F1566" s="7">
        <v>22217</v>
      </c>
      <c r="G1566" s="7">
        <v>19995</v>
      </c>
    </row>
    <row r="1567" spans="1:7" x14ac:dyDescent="0.55000000000000004">
      <c r="A1567" s="5">
        <v>45615</v>
      </c>
      <c r="B1567" s="6" t="s">
        <v>18</v>
      </c>
      <c r="C1567" s="6" t="s">
        <v>19</v>
      </c>
      <c r="D1567" s="6" t="s">
        <v>25</v>
      </c>
      <c r="E1567" s="7">
        <v>3434</v>
      </c>
      <c r="F1567" s="7">
        <v>2489</v>
      </c>
      <c r="G1567" s="7">
        <v>946</v>
      </c>
    </row>
    <row r="1568" spans="1:7" x14ac:dyDescent="0.55000000000000004">
      <c r="A1568" s="5">
        <v>45615</v>
      </c>
      <c r="B1568" s="6" t="s">
        <v>23</v>
      </c>
      <c r="C1568" s="6" t="s">
        <v>30</v>
      </c>
      <c r="D1568" s="6" t="s">
        <v>25</v>
      </c>
      <c r="E1568" s="7">
        <v>4120</v>
      </c>
      <c r="F1568" s="7">
        <v>2861</v>
      </c>
      <c r="G1568" s="7">
        <v>1259</v>
      </c>
    </row>
    <row r="1569" spans="1:7" x14ac:dyDescent="0.55000000000000004">
      <c r="A1569" s="5">
        <v>45616</v>
      </c>
      <c r="B1569" s="6" t="s">
        <v>26</v>
      </c>
      <c r="C1569" s="6" t="s">
        <v>31</v>
      </c>
      <c r="D1569" s="6" t="s">
        <v>20</v>
      </c>
      <c r="E1569" s="7">
        <v>3639</v>
      </c>
      <c r="F1569" s="7">
        <v>3022</v>
      </c>
      <c r="G1569" s="7">
        <v>617</v>
      </c>
    </row>
    <row r="1570" spans="1:7" x14ac:dyDescent="0.55000000000000004">
      <c r="A1570" s="5">
        <v>45616</v>
      </c>
      <c r="B1570" s="6" t="s">
        <v>23</v>
      </c>
      <c r="C1570" s="6" t="s">
        <v>21</v>
      </c>
      <c r="D1570" s="6" t="s">
        <v>27</v>
      </c>
      <c r="E1570" s="7">
        <v>1743</v>
      </c>
      <c r="F1570" s="7">
        <v>1026</v>
      </c>
      <c r="G1570" s="7">
        <v>718</v>
      </c>
    </row>
    <row r="1571" spans="1:7" x14ac:dyDescent="0.55000000000000004">
      <c r="A1571" s="5">
        <v>45617</v>
      </c>
      <c r="B1571" s="6" t="s">
        <v>23</v>
      </c>
      <c r="C1571" s="6" t="s">
        <v>21</v>
      </c>
      <c r="D1571" s="6" t="s">
        <v>32</v>
      </c>
      <c r="E1571" s="7">
        <v>166242</v>
      </c>
      <c r="F1571" s="7">
        <v>145287</v>
      </c>
      <c r="G1571" s="7">
        <v>20955</v>
      </c>
    </row>
    <row r="1572" spans="1:7" x14ac:dyDescent="0.55000000000000004">
      <c r="A1572" s="5">
        <v>45617</v>
      </c>
      <c r="B1572" s="6" t="s">
        <v>26</v>
      </c>
      <c r="C1572" s="6" t="s">
        <v>24</v>
      </c>
      <c r="D1572" s="6" t="s">
        <v>22</v>
      </c>
      <c r="E1572" s="7">
        <v>18640</v>
      </c>
      <c r="F1572" s="7">
        <v>10472</v>
      </c>
      <c r="G1572" s="7">
        <v>8168</v>
      </c>
    </row>
    <row r="1573" spans="1:7" x14ac:dyDescent="0.55000000000000004">
      <c r="A1573" s="5">
        <v>45618</v>
      </c>
      <c r="B1573" s="6" t="s">
        <v>29</v>
      </c>
      <c r="C1573" s="6" t="s">
        <v>19</v>
      </c>
      <c r="D1573" s="6" t="s">
        <v>27</v>
      </c>
      <c r="E1573" s="7">
        <v>5150</v>
      </c>
      <c r="F1573" s="7">
        <v>3029</v>
      </c>
      <c r="G1573" s="7">
        <v>2120</v>
      </c>
    </row>
    <row r="1574" spans="1:7" x14ac:dyDescent="0.55000000000000004">
      <c r="A1574" s="5">
        <v>45619</v>
      </c>
      <c r="B1574" s="6" t="s">
        <v>28</v>
      </c>
      <c r="C1574" s="6" t="s">
        <v>21</v>
      </c>
      <c r="D1574" s="6" t="s">
        <v>27</v>
      </c>
      <c r="E1574" s="7">
        <v>4971</v>
      </c>
      <c r="F1574" s="7">
        <v>3452</v>
      </c>
      <c r="G1574" s="7">
        <v>1519</v>
      </c>
    </row>
    <row r="1575" spans="1:7" x14ac:dyDescent="0.55000000000000004">
      <c r="A1575" s="5">
        <v>45619</v>
      </c>
      <c r="B1575" s="6" t="s">
        <v>29</v>
      </c>
      <c r="C1575" s="6" t="s">
        <v>24</v>
      </c>
      <c r="D1575" s="6" t="s">
        <v>25</v>
      </c>
      <c r="E1575" s="7">
        <v>247236</v>
      </c>
      <c r="F1575" s="7">
        <v>183661</v>
      </c>
      <c r="G1575" s="7">
        <v>63575</v>
      </c>
    </row>
    <row r="1576" spans="1:7" x14ac:dyDescent="0.55000000000000004">
      <c r="A1576" s="5">
        <v>45620</v>
      </c>
      <c r="B1576" s="6" t="s">
        <v>18</v>
      </c>
      <c r="C1576" s="6" t="s">
        <v>24</v>
      </c>
      <c r="D1576" s="6" t="s">
        <v>32</v>
      </c>
      <c r="E1576" s="7">
        <v>970136</v>
      </c>
      <c r="F1576" s="7">
        <v>898274</v>
      </c>
      <c r="G1576" s="7">
        <v>71862</v>
      </c>
    </row>
    <row r="1577" spans="1:7" x14ac:dyDescent="0.55000000000000004">
      <c r="A1577" s="5">
        <v>45621</v>
      </c>
      <c r="B1577" s="6" t="s">
        <v>18</v>
      </c>
      <c r="C1577" s="6" t="s">
        <v>21</v>
      </c>
      <c r="D1577" s="6" t="s">
        <v>27</v>
      </c>
      <c r="E1577" s="7">
        <v>18259</v>
      </c>
      <c r="F1577" s="7">
        <v>13991</v>
      </c>
      <c r="G1577" s="7">
        <v>4267</v>
      </c>
    </row>
    <row r="1578" spans="1:7" x14ac:dyDescent="0.55000000000000004">
      <c r="A1578" s="5">
        <v>45621</v>
      </c>
      <c r="B1578" s="6" t="s">
        <v>29</v>
      </c>
      <c r="C1578" s="6" t="s">
        <v>30</v>
      </c>
      <c r="D1578" s="6" t="s">
        <v>22</v>
      </c>
      <c r="E1578" s="7">
        <v>248172</v>
      </c>
      <c r="F1578" s="7">
        <v>215082</v>
      </c>
      <c r="G1578" s="7">
        <v>33090</v>
      </c>
    </row>
    <row r="1579" spans="1:7" x14ac:dyDescent="0.55000000000000004">
      <c r="A1579" s="5">
        <v>45622</v>
      </c>
      <c r="B1579" s="6" t="s">
        <v>28</v>
      </c>
      <c r="C1579" s="6" t="s">
        <v>30</v>
      </c>
      <c r="D1579" s="6" t="s">
        <v>27</v>
      </c>
      <c r="E1579" s="7">
        <v>229443</v>
      </c>
      <c r="F1579" s="7">
        <v>191510</v>
      </c>
      <c r="G1579" s="7">
        <v>37934</v>
      </c>
    </row>
    <row r="1580" spans="1:7" x14ac:dyDescent="0.55000000000000004">
      <c r="A1580" s="5">
        <v>45622</v>
      </c>
      <c r="B1580" s="6" t="s">
        <v>29</v>
      </c>
      <c r="C1580" s="6" t="s">
        <v>30</v>
      </c>
      <c r="D1580" s="6" t="s">
        <v>27</v>
      </c>
      <c r="E1580" s="7">
        <v>259405</v>
      </c>
      <c r="F1580" s="7">
        <v>202843</v>
      </c>
      <c r="G1580" s="7">
        <v>56562</v>
      </c>
    </row>
    <row r="1581" spans="1:7" x14ac:dyDescent="0.55000000000000004">
      <c r="A1581" s="5">
        <v>45623</v>
      </c>
      <c r="B1581" s="6" t="s">
        <v>18</v>
      </c>
      <c r="C1581" s="6" t="s">
        <v>19</v>
      </c>
      <c r="D1581" s="6" t="s">
        <v>27</v>
      </c>
      <c r="E1581" s="7">
        <v>1668</v>
      </c>
      <c r="F1581" s="7">
        <v>1124</v>
      </c>
      <c r="G1581" s="7">
        <v>545</v>
      </c>
    </row>
    <row r="1582" spans="1:7" x14ac:dyDescent="0.55000000000000004">
      <c r="A1582" s="5">
        <v>45623</v>
      </c>
      <c r="B1582" s="6" t="s">
        <v>18</v>
      </c>
      <c r="C1582" s="6" t="s">
        <v>19</v>
      </c>
      <c r="D1582" s="6" t="s">
        <v>25</v>
      </c>
      <c r="E1582" s="7">
        <v>6532</v>
      </c>
      <c r="F1582" s="7">
        <v>4733</v>
      </c>
      <c r="G1582" s="7">
        <v>1799</v>
      </c>
    </row>
    <row r="1583" spans="1:7" x14ac:dyDescent="0.55000000000000004">
      <c r="A1583" s="5">
        <v>45623</v>
      </c>
      <c r="B1583" s="6" t="s">
        <v>18</v>
      </c>
      <c r="C1583" s="6" t="s">
        <v>21</v>
      </c>
      <c r="D1583" s="6" t="s">
        <v>25</v>
      </c>
      <c r="E1583" s="7">
        <v>6162</v>
      </c>
      <c r="F1583" s="7">
        <v>4417</v>
      </c>
      <c r="G1583" s="7">
        <v>1745</v>
      </c>
    </row>
    <row r="1584" spans="1:7" x14ac:dyDescent="0.55000000000000004">
      <c r="A1584" s="5">
        <v>45624</v>
      </c>
      <c r="B1584" s="6" t="s">
        <v>28</v>
      </c>
      <c r="C1584" s="6" t="s">
        <v>24</v>
      </c>
      <c r="D1584" s="6" t="s">
        <v>25</v>
      </c>
      <c r="E1584" s="7">
        <v>5543</v>
      </c>
      <c r="F1584" s="7">
        <v>4658</v>
      </c>
      <c r="G1584" s="7">
        <v>885</v>
      </c>
    </row>
    <row r="1585" spans="1:7" x14ac:dyDescent="0.55000000000000004">
      <c r="A1585" s="5">
        <v>45625</v>
      </c>
      <c r="B1585" s="6" t="s">
        <v>23</v>
      </c>
      <c r="C1585" s="6" t="s">
        <v>21</v>
      </c>
      <c r="D1585" s="6" t="s">
        <v>27</v>
      </c>
      <c r="E1585" s="7">
        <v>10079</v>
      </c>
      <c r="F1585" s="7">
        <v>7550</v>
      </c>
      <c r="G1585" s="7">
        <v>2529</v>
      </c>
    </row>
    <row r="1586" spans="1:7" x14ac:dyDescent="0.55000000000000004">
      <c r="A1586" s="5">
        <v>45625</v>
      </c>
      <c r="B1586" s="6" t="s">
        <v>18</v>
      </c>
      <c r="C1586" s="6" t="s">
        <v>31</v>
      </c>
      <c r="D1586" s="6" t="s">
        <v>27</v>
      </c>
      <c r="E1586" s="7">
        <v>10500</v>
      </c>
      <c r="F1586" s="7">
        <v>5527</v>
      </c>
      <c r="G1586" s="7">
        <v>4974</v>
      </c>
    </row>
    <row r="1587" spans="1:7" x14ac:dyDescent="0.55000000000000004">
      <c r="A1587" s="5">
        <v>45625</v>
      </c>
      <c r="B1587" s="6" t="s">
        <v>18</v>
      </c>
      <c r="C1587" s="6" t="s">
        <v>21</v>
      </c>
      <c r="D1587" s="6" t="s">
        <v>25</v>
      </c>
      <c r="E1587" s="7">
        <v>15526</v>
      </c>
      <c r="F1587" s="7">
        <v>9027</v>
      </c>
      <c r="G1587" s="7">
        <v>6499</v>
      </c>
    </row>
    <row r="1588" spans="1:7" x14ac:dyDescent="0.55000000000000004">
      <c r="A1588" s="5">
        <v>45626</v>
      </c>
      <c r="B1588" s="6" t="s">
        <v>18</v>
      </c>
      <c r="C1588" s="6" t="s">
        <v>21</v>
      </c>
      <c r="D1588" s="6" t="s">
        <v>32</v>
      </c>
      <c r="E1588" s="7">
        <v>187980</v>
      </c>
      <c r="F1588" s="7">
        <v>159847</v>
      </c>
      <c r="G1588" s="7">
        <v>28133</v>
      </c>
    </row>
    <row r="1589" spans="1:7" x14ac:dyDescent="0.55000000000000004">
      <c r="A1589" s="5">
        <v>45627</v>
      </c>
      <c r="B1589" s="6" t="s">
        <v>28</v>
      </c>
      <c r="C1589" s="6" t="s">
        <v>30</v>
      </c>
      <c r="D1589" s="6" t="s">
        <v>32</v>
      </c>
      <c r="E1589" s="7">
        <v>25754</v>
      </c>
      <c r="F1589" s="7">
        <v>19913</v>
      </c>
      <c r="G1589" s="7">
        <v>5841</v>
      </c>
    </row>
    <row r="1590" spans="1:7" x14ac:dyDescent="0.55000000000000004">
      <c r="A1590" s="5">
        <v>45627</v>
      </c>
      <c r="B1590" s="6" t="s">
        <v>23</v>
      </c>
      <c r="C1590" s="6" t="s">
        <v>30</v>
      </c>
      <c r="D1590" s="6" t="s">
        <v>20</v>
      </c>
      <c r="E1590" s="7">
        <v>5467</v>
      </c>
      <c r="F1590" s="7">
        <v>4111</v>
      </c>
      <c r="G1590" s="7">
        <v>1357</v>
      </c>
    </row>
    <row r="1591" spans="1:7" x14ac:dyDescent="0.55000000000000004">
      <c r="A1591" s="5">
        <v>45627</v>
      </c>
      <c r="B1591" s="6" t="s">
        <v>26</v>
      </c>
      <c r="C1591" s="6" t="s">
        <v>21</v>
      </c>
      <c r="D1591" s="6" t="s">
        <v>27</v>
      </c>
      <c r="E1591" s="7">
        <v>2586</v>
      </c>
      <c r="F1591" s="7">
        <v>1986</v>
      </c>
      <c r="G1591" s="7">
        <v>600</v>
      </c>
    </row>
    <row r="1592" spans="1:7" x14ac:dyDescent="0.55000000000000004">
      <c r="A1592" s="5">
        <v>45628</v>
      </c>
      <c r="B1592" s="6" t="s">
        <v>26</v>
      </c>
      <c r="C1592" s="6" t="s">
        <v>19</v>
      </c>
      <c r="D1592" s="6" t="s">
        <v>27</v>
      </c>
      <c r="E1592" s="7">
        <v>101915</v>
      </c>
      <c r="F1592" s="7">
        <v>96511</v>
      </c>
      <c r="G1592" s="7">
        <v>5405</v>
      </c>
    </row>
    <row r="1593" spans="1:7" x14ac:dyDescent="0.55000000000000004">
      <c r="A1593" s="5">
        <v>45629</v>
      </c>
      <c r="B1593" s="6" t="s">
        <v>28</v>
      </c>
      <c r="C1593" s="6" t="s">
        <v>21</v>
      </c>
      <c r="D1593" s="6" t="s">
        <v>20</v>
      </c>
      <c r="E1593" s="7">
        <v>5690</v>
      </c>
      <c r="F1593" s="7">
        <v>4036</v>
      </c>
      <c r="G1593" s="7">
        <v>1655</v>
      </c>
    </row>
    <row r="1594" spans="1:7" x14ac:dyDescent="0.55000000000000004">
      <c r="A1594" s="5">
        <v>45629</v>
      </c>
      <c r="B1594" s="6" t="s">
        <v>18</v>
      </c>
      <c r="C1594" s="6" t="s">
        <v>19</v>
      </c>
      <c r="D1594" s="6" t="s">
        <v>27</v>
      </c>
      <c r="E1594" s="7">
        <v>95511</v>
      </c>
      <c r="F1594" s="7">
        <v>80626</v>
      </c>
      <c r="G1594" s="7">
        <v>14885</v>
      </c>
    </row>
    <row r="1595" spans="1:7" x14ac:dyDescent="0.55000000000000004">
      <c r="A1595" s="5">
        <v>45629</v>
      </c>
      <c r="B1595" s="6" t="s">
        <v>23</v>
      </c>
      <c r="C1595" s="6" t="s">
        <v>31</v>
      </c>
      <c r="D1595" s="6" t="s">
        <v>27</v>
      </c>
      <c r="E1595" s="7">
        <v>1340089</v>
      </c>
      <c r="F1595" s="7">
        <v>1015811</v>
      </c>
      <c r="G1595" s="7">
        <v>324278</v>
      </c>
    </row>
    <row r="1596" spans="1:7" x14ac:dyDescent="0.55000000000000004">
      <c r="A1596" s="5">
        <v>45629</v>
      </c>
      <c r="B1596" s="6" t="s">
        <v>23</v>
      </c>
      <c r="C1596" s="6" t="s">
        <v>24</v>
      </c>
      <c r="D1596" s="6" t="s">
        <v>27</v>
      </c>
      <c r="E1596" s="7">
        <v>153497</v>
      </c>
      <c r="F1596" s="7">
        <v>123942</v>
      </c>
      <c r="G1596" s="7">
        <v>29555</v>
      </c>
    </row>
    <row r="1597" spans="1:7" x14ac:dyDescent="0.55000000000000004">
      <c r="A1597" s="5">
        <v>45630</v>
      </c>
      <c r="B1597" s="6" t="s">
        <v>26</v>
      </c>
      <c r="C1597" s="6" t="s">
        <v>19</v>
      </c>
      <c r="D1597" s="6" t="s">
        <v>32</v>
      </c>
      <c r="E1597" s="7">
        <v>5690</v>
      </c>
      <c r="F1597" s="7">
        <v>4036</v>
      </c>
      <c r="G1597" s="7">
        <v>1655</v>
      </c>
    </row>
    <row r="1598" spans="1:7" x14ac:dyDescent="0.55000000000000004">
      <c r="A1598" s="5">
        <v>45630</v>
      </c>
      <c r="B1598" s="6" t="s">
        <v>26</v>
      </c>
      <c r="C1598" s="6" t="s">
        <v>21</v>
      </c>
      <c r="D1598" s="6" t="s">
        <v>27</v>
      </c>
      <c r="E1598" s="7">
        <v>83325</v>
      </c>
      <c r="F1598" s="7">
        <v>78780</v>
      </c>
      <c r="G1598" s="7">
        <v>4545</v>
      </c>
    </row>
    <row r="1599" spans="1:7" x14ac:dyDescent="0.55000000000000004">
      <c r="A1599" s="5">
        <v>45631</v>
      </c>
      <c r="B1599" s="6" t="s">
        <v>23</v>
      </c>
      <c r="C1599" s="6" t="s">
        <v>31</v>
      </c>
      <c r="D1599" s="6" t="s">
        <v>32</v>
      </c>
      <c r="E1599" s="7">
        <v>134953</v>
      </c>
      <c r="F1599" s="7">
        <v>116571</v>
      </c>
      <c r="G1599" s="7">
        <v>18382</v>
      </c>
    </row>
    <row r="1600" spans="1:7" x14ac:dyDescent="0.55000000000000004">
      <c r="A1600" s="5">
        <v>45631</v>
      </c>
      <c r="B1600" s="6" t="s">
        <v>29</v>
      </c>
      <c r="C1600" s="6" t="s">
        <v>30</v>
      </c>
      <c r="D1600" s="6" t="s">
        <v>27</v>
      </c>
      <c r="E1600" s="7">
        <v>7631</v>
      </c>
      <c r="F1600" s="7">
        <v>5299</v>
      </c>
      <c r="G1600" s="7">
        <v>2332</v>
      </c>
    </row>
    <row r="1601" spans="1:7" x14ac:dyDescent="0.55000000000000004">
      <c r="A1601" s="5">
        <v>45631</v>
      </c>
      <c r="B1601" s="6" t="s">
        <v>23</v>
      </c>
      <c r="C1601" s="6" t="s">
        <v>31</v>
      </c>
      <c r="D1601" s="6" t="s">
        <v>25</v>
      </c>
      <c r="E1601" s="7">
        <v>8149</v>
      </c>
      <c r="F1601" s="7">
        <v>5821</v>
      </c>
      <c r="G1601" s="7">
        <v>2328</v>
      </c>
    </row>
    <row r="1602" spans="1:7" x14ac:dyDescent="0.55000000000000004">
      <c r="A1602" s="5">
        <v>45633</v>
      </c>
      <c r="B1602" s="6" t="s">
        <v>18</v>
      </c>
      <c r="C1602" s="6" t="s">
        <v>30</v>
      </c>
      <c r="D1602" s="6" t="s">
        <v>22</v>
      </c>
      <c r="E1602" s="7">
        <v>282332</v>
      </c>
      <c r="F1602" s="7">
        <v>242165</v>
      </c>
      <c r="G1602" s="7">
        <v>40167</v>
      </c>
    </row>
    <row r="1603" spans="1:7" x14ac:dyDescent="0.55000000000000004">
      <c r="A1603" s="5">
        <v>45635</v>
      </c>
      <c r="B1603" s="6" t="s">
        <v>23</v>
      </c>
      <c r="C1603" s="6" t="s">
        <v>21</v>
      </c>
      <c r="D1603" s="6" t="s">
        <v>32</v>
      </c>
      <c r="E1603" s="7">
        <v>206144</v>
      </c>
      <c r="F1603" s="7">
        <v>186725</v>
      </c>
      <c r="G1603" s="7">
        <v>19419</v>
      </c>
    </row>
    <row r="1604" spans="1:7" x14ac:dyDescent="0.55000000000000004">
      <c r="A1604" s="5">
        <v>45635</v>
      </c>
      <c r="B1604" s="6" t="s">
        <v>29</v>
      </c>
      <c r="C1604" s="6" t="s">
        <v>30</v>
      </c>
      <c r="D1604" s="6" t="s">
        <v>27</v>
      </c>
      <c r="E1604" s="7">
        <v>13307</v>
      </c>
      <c r="F1604" s="7">
        <v>11090</v>
      </c>
      <c r="G1604" s="7">
        <v>2218</v>
      </c>
    </row>
    <row r="1605" spans="1:7" x14ac:dyDescent="0.55000000000000004">
      <c r="A1605" s="5">
        <v>45635</v>
      </c>
      <c r="B1605" s="6" t="s">
        <v>28</v>
      </c>
      <c r="C1605" s="6" t="s">
        <v>30</v>
      </c>
      <c r="D1605" s="6" t="s">
        <v>25</v>
      </c>
      <c r="E1605" s="7">
        <v>210455</v>
      </c>
      <c r="F1605" s="7">
        <v>176867</v>
      </c>
      <c r="G1605" s="7">
        <v>33588</v>
      </c>
    </row>
    <row r="1606" spans="1:7" x14ac:dyDescent="0.55000000000000004">
      <c r="A1606" s="5">
        <v>45636</v>
      </c>
      <c r="B1606" s="6" t="s">
        <v>23</v>
      </c>
      <c r="C1606" s="6" t="s">
        <v>19</v>
      </c>
      <c r="D1606" s="6" t="s">
        <v>27</v>
      </c>
      <c r="E1606" s="7">
        <v>468817</v>
      </c>
      <c r="F1606" s="7">
        <v>382708</v>
      </c>
      <c r="G1606" s="7">
        <v>86109</v>
      </c>
    </row>
    <row r="1607" spans="1:7" x14ac:dyDescent="0.55000000000000004">
      <c r="A1607" s="5">
        <v>45637</v>
      </c>
      <c r="B1607" s="6" t="s">
        <v>29</v>
      </c>
      <c r="C1607" s="6" t="s">
        <v>30</v>
      </c>
      <c r="D1607" s="6" t="s">
        <v>32</v>
      </c>
      <c r="E1607" s="7">
        <v>813</v>
      </c>
      <c r="F1607" s="7">
        <v>683</v>
      </c>
      <c r="G1607" s="7">
        <v>130</v>
      </c>
    </row>
    <row r="1608" spans="1:7" x14ac:dyDescent="0.55000000000000004">
      <c r="A1608" s="5">
        <v>45637</v>
      </c>
      <c r="B1608" s="6" t="s">
        <v>29</v>
      </c>
      <c r="C1608" s="6" t="s">
        <v>30</v>
      </c>
      <c r="D1608" s="6" t="s">
        <v>27</v>
      </c>
      <c r="E1608" s="7">
        <v>127653</v>
      </c>
      <c r="F1608" s="7">
        <v>119525</v>
      </c>
      <c r="G1608" s="7">
        <v>8128</v>
      </c>
    </row>
    <row r="1609" spans="1:7" x14ac:dyDescent="0.55000000000000004">
      <c r="A1609" s="5">
        <v>45639</v>
      </c>
      <c r="B1609" s="6" t="s">
        <v>23</v>
      </c>
      <c r="C1609" s="6" t="s">
        <v>31</v>
      </c>
      <c r="D1609" s="6" t="s">
        <v>25</v>
      </c>
      <c r="E1609" s="7">
        <v>3965</v>
      </c>
      <c r="F1609" s="7">
        <v>2132</v>
      </c>
      <c r="G1609" s="7">
        <v>1833</v>
      </c>
    </row>
    <row r="1610" spans="1:7" x14ac:dyDescent="0.55000000000000004">
      <c r="A1610" s="5">
        <v>45639</v>
      </c>
      <c r="B1610" s="6" t="s">
        <v>28</v>
      </c>
      <c r="C1610" s="6" t="s">
        <v>19</v>
      </c>
      <c r="D1610" s="6" t="s">
        <v>25</v>
      </c>
      <c r="E1610" s="7">
        <v>18771</v>
      </c>
      <c r="F1610" s="7">
        <v>9880</v>
      </c>
      <c r="G1610" s="7">
        <v>8892</v>
      </c>
    </row>
    <row r="1611" spans="1:7" x14ac:dyDescent="0.55000000000000004">
      <c r="A1611" s="5">
        <v>45639</v>
      </c>
      <c r="B1611" s="6" t="s">
        <v>28</v>
      </c>
      <c r="C1611" s="6" t="s">
        <v>21</v>
      </c>
      <c r="D1611" s="6" t="s">
        <v>25</v>
      </c>
      <c r="E1611" s="7">
        <v>1188898</v>
      </c>
      <c r="F1611" s="7">
        <v>1088735</v>
      </c>
      <c r="G1611" s="7">
        <v>100164</v>
      </c>
    </row>
    <row r="1612" spans="1:7" x14ac:dyDescent="0.55000000000000004">
      <c r="A1612" s="5">
        <v>45640</v>
      </c>
      <c r="B1612" s="6" t="s">
        <v>18</v>
      </c>
      <c r="C1612" s="6" t="s">
        <v>30</v>
      </c>
      <c r="D1612" s="6" t="s">
        <v>27</v>
      </c>
      <c r="E1612" s="7">
        <v>3406</v>
      </c>
      <c r="F1612" s="7">
        <v>2610</v>
      </c>
      <c r="G1612" s="7">
        <v>796</v>
      </c>
    </row>
    <row r="1613" spans="1:7" x14ac:dyDescent="0.55000000000000004">
      <c r="A1613" s="5">
        <v>45640</v>
      </c>
      <c r="B1613" s="6" t="s">
        <v>26</v>
      </c>
      <c r="C1613" s="6" t="s">
        <v>24</v>
      </c>
      <c r="D1613" s="6" t="s">
        <v>27</v>
      </c>
      <c r="E1613" s="7">
        <v>234667</v>
      </c>
      <c r="F1613" s="7">
        <v>202703</v>
      </c>
      <c r="G1613" s="7">
        <v>31965</v>
      </c>
    </row>
    <row r="1614" spans="1:7" x14ac:dyDescent="0.55000000000000004">
      <c r="A1614" s="5">
        <v>45642</v>
      </c>
      <c r="B1614" s="6" t="s">
        <v>26</v>
      </c>
      <c r="C1614" s="6" t="s">
        <v>19</v>
      </c>
      <c r="D1614" s="6" t="s">
        <v>32</v>
      </c>
      <c r="E1614" s="7">
        <v>262688</v>
      </c>
      <c r="F1614" s="7">
        <v>245963</v>
      </c>
      <c r="G1614" s="7">
        <v>16725</v>
      </c>
    </row>
    <row r="1615" spans="1:7" x14ac:dyDescent="0.55000000000000004">
      <c r="A1615" s="5">
        <v>45642</v>
      </c>
      <c r="B1615" s="6" t="s">
        <v>29</v>
      </c>
      <c r="C1615" s="6" t="s">
        <v>31</v>
      </c>
      <c r="D1615" s="6" t="s">
        <v>32</v>
      </c>
      <c r="E1615" s="7">
        <v>200622</v>
      </c>
      <c r="F1615" s="7">
        <v>160251</v>
      </c>
      <c r="G1615" s="7">
        <v>40371</v>
      </c>
    </row>
    <row r="1616" spans="1:7" x14ac:dyDescent="0.55000000000000004">
      <c r="A1616" s="5">
        <v>45642</v>
      </c>
      <c r="B1616" s="6" t="s">
        <v>26</v>
      </c>
      <c r="C1616" s="6" t="s">
        <v>21</v>
      </c>
      <c r="D1616" s="6" t="s">
        <v>20</v>
      </c>
      <c r="E1616" s="7">
        <v>1403</v>
      </c>
      <c r="F1616" s="7">
        <v>1156</v>
      </c>
      <c r="G1616" s="7">
        <v>247</v>
      </c>
    </row>
    <row r="1617" spans="1:7" x14ac:dyDescent="0.55000000000000004">
      <c r="A1617" s="5">
        <v>45642</v>
      </c>
      <c r="B1617" s="6" t="s">
        <v>18</v>
      </c>
      <c r="C1617" s="6" t="s">
        <v>30</v>
      </c>
      <c r="D1617" s="6" t="s">
        <v>20</v>
      </c>
      <c r="E1617" s="7">
        <v>42599</v>
      </c>
      <c r="F1617" s="7">
        <v>29894</v>
      </c>
      <c r="G1617" s="7">
        <v>12705</v>
      </c>
    </row>
    <row r="1618" spans="1:7" x14ac:dyDescent="0.55000000000000004">
      <c r="A1618" s="5">
        <v>45642</v>
      </c>
      <c r="B1618" s="6" t="s">
        <v>18</v>
      </c>
      <c r="C1618" s="6" t="s">
        <v>21</v>
      </c>
      <c r="D1618" s="6" t="s">
        <v>27</v>
      </c>
      <c r="E1618" s="7">
        <v>36656</v>
      </c>
      <c r="F1618" s="7">
        <v>27153</v>
      </c>
      <c r="G1618" s="7">
        <v>9503</v>
      </c>
    </row>
    <row r="1619" spans="1:7" x14ac:dyDescent="0.55000000000000004">
      <c r="A1619" s="5">
        <v>45642</v>
      </c>
      <c r="B1619" s="6" t="s">
        <v>18</v>
      </c>
      <c r="C1619" s="6" t="s">
        <v>30</v>
      </c>
      <c r="D1619" s="6" t="s">
        <v>27</v>
      </c>
      <c r="E1619" s="7">
        <v>3231</v>
      </c>
      <c r="F1619" s="7">
        <v>2455</v>
      </c>
      <c r="G1619" s="7">
        <v>776</v>
      </c>
    </row>
    <row r="1620" spans="1:7" x14ac:dyDescent="0.55000000000000004">
      <c r="A1620" s="5">
        <v>45642</v>
      </c>
      <c r="B1620" s="6" t="s">
        <v>18</v>
      </c>
      <c r="C1620" s="6" t="s">
        <v>21</v>
      </c>
      <c r="D1620" s="6" t="s">
        <v>25</v>
      </c>
      <c r="E1620" s="7">
        <v>17781</v>
      </c>
      <c r="F1620" s="7">
        <v>9261</v>
      </c>
      <c r="G1620" s="7">
        <v>8520</v>
      </c>
    </row>
    <row r="1621" spans="1:7" x14ac:dyDescent="0.55000000000000004">
      <c r="A1621" s="5">
        <v>45643</v>
      </c>
      <c r="B1621" s="6" t="s">
        <v>26</v>
      </c>
      <c r="C1621" s="6" t="s">
        <v>24</v>
      </c>
      <c r="D1621" s="6" t="s">
        <v>25</v>
      </c>
      <c r="E1621" s="7">
        <v>13667</v>
      </c>
      <c r="F1621" s="7">
        <v>7510</v>
      </c>
      <c r="G1621" s="7">
        <v>6158</v>
      </c>
    </row>
    <row r="1622" spans="1:7" x14ac:dyDescent="0.55000000000000004">
      <c r="A1622" s="5">
        <v>45644</v>
      </c>
      <c r="B1622" s="6" t="s">
        <v>29</v>
      </c>
      <c r="C1622" s="6" t="s">
        <v>31</v>
      </c>
      <c r="D1622" s="6" t="s">
        <v>32</v>
      </c>
      <c r="E1622" s="7">
        <v>15653</v>
      </c>
      <c r="F1622" s="7">
        <v>12705</v>
      </c>
      <c r="G1622" s="7">
        <v>2948</v>
      </c>
    </row>
    <row r="1623" spans="1:7" x14ac:dyDescent="0.55000000000000004">
      <c r="A1623" s="5">
        <v>45645</v>
      </c>
      <c r="B1623" s="6" t="s">
        <v>23</v>
      </c>
      <c r="C1623" s="6" t="s">
        <v>24</v>
      </c>
      <c r="D1623" s="6" t="s">
        <v>20</v>
      </c>
      <c r="E1623" s="7">
        <v>4835</v>
      </c>
      <c r="F1623" s="7">
        <v>3224</v>
      </c>
      <c r="G1623" s="7">
        <v>1612</v>
      </c>
    </row>
    <row r="1624" spans="1:7" x14ac:dyDescent="0.55000000000000004">
      <c r="A1624" s="5">
        <v>45645</v>
      </c>
      <c r="B1624" s="6" t="s">
        <v>28</v>
      </c>
      <c r="C1624" s="6" t="s">
        <v>21</v>
      </c>
      <c r="D1624" s="6" t="s">
        <v>27</v>
      </c>
      <c r="E1624" s="7">
        <v>258798</v>
      </c>
      <c r="F1624" s="7">
        <v>236615</v>
      </c>
      <c r="G1624" s="7">
        <v>22183</v>
      </c>
    </row>
    <row r="1625" spans="1:7" x14ac:dyDescent="0.55000000000000004">
      <c r="A1625" s="5">
        <v>45646</v>
      </c>
      <c r="B1625" s="6" t="s">
        <v>29</v>
      </c>
      <c r="C1625" s="6" t="s">
        <v>24</v>
      </c>
      <c r="D1625" s="6" t="s">
        <v>20</v>
      </c>
      <c r="E1625" s="7">
        <v>1280511</v>
      </c>
      <c r="F1625" s="7">
        <v>970650</v>
      </c>
      <c r="G1625" s="7">
        <v>309861</v>
      </c>
    </row>
    <row r="1626" spans="1:7" x14ac:dyDescent="0.55000000000000004">
      <c r="A1626" s="5">
        <v>45646</v>
      </c>
      <c r="B1626" s="6" t="s">
        <v>18</v>
      </c>
      <c r="C1626" s="6" t="s">
        <v>21</v>
      </c>
      <c r="D1626" s="6" t="s">
        <v>27</v>
      </c>
      <c r="E1626" s="7">
        <v>30982</v>
      </c>
      <c r="F1626" s="7">
        <v>26109</v>
      </c>
      <c r="G1626" s="7">
        <v>4874</v>
      </c>
    </row>
    <row r="1627" spans="1:7" x14ac:dyDescent="0.55000000000000004">
      <c r="A1627" s="5">
        <v>45646</v>
      </c>
      <c r="B1627" s="6" t="s">
        <v>23</v>
      </c>
      <c r="C1627" s="6" t="s">
        <v>24</v>
      </c>
      <c r="D1627" s="6" t="s">
        <v>25</v>
      </c>
      <c r="E1627" s="7">
        <v>37996</v>
      </c>
      <c r="F1627" s="7">
        <v>28462</v>
      </c>
      <c r="G1627" s="7">
        <v>9535</v>
      </c>
    </row>
    <row r="1628" spans="1:7" x14ac:dyDescent="0.55000000000000004">
      <c r="A1628" s="5">
        <v>45647</v>
      </c>
      <c r="B1628" s="6" t="s">
        <v>23</v>
      </c>
      <c r="C1628" s="6" t="s">
        <v>19</v>
      </c>
      <c r="D1628" s="6" t="s">
        <v>27</v>
      </c>
      <c r="E1628" s="7">
        <v>2536</v>
      </c>
      <c r="F1628" s="7">
        <v>2083</v>
      </c>
      <c r="G1628" s="7">
        <v>454</v>
      </c>
    </row>
    <row r="1629" spans="1:7" x14ac:dyDescent="0.55000000000000004">
      <c r="A1629" s="5">
        <v>45647</v>
      </c>
      <c r="B1629" s="6" t="s">
        <v>28</v>
      </c>
      <c r="C1629" s="6" t="s">
        <v>21</v>
      </c>
      <c r="D1629" s="6" t="s">
        <v>22</v>
      </c>
      <c r="E1629" s="7">
        <v>9905</v>
      </c>
      <c r="F1629" s="7">
        <v>6808</v>
      </c>
      <c r="G1629" s="7">
        <v>3097</v>
      </c>
    </row>
    <row r="1630" spans="1:7" x14ac:dyDescent="0.55000000000000004">
      <c r="A1630" s="5">
        <v>45648</v>
      </c>
      <c r="B1630" s="6" t="s">
        <v>29</v>
      </c>
      <c r="C1630" s="6" t="s">
        <v>24</v>
      </c>
      <c r="D1630" s="6" t="s">
        <v>27</v>
      </c>
      <c r="E1630" s="7">
        <v>364220</v>
      </c>
      <c r="F1630" s="7">
        <v>312403</v>
      </c>
      <c r="G1630" s="7">
        <v>51817</v>
      </c>
    </row>
    <row r="1631" spans="1:7" x14ac:dyDescent="0.55000000000000004">
      <c r="A1631" s="5">
        <v>45649</v>
      </c>
      <c r="B1631" s="6" t="s">
        <v>29</v>
      </c>
      <c r="C1631" s="6" t="s">
        <v>24</v>
      </c>
      <c r="D1631" s="6" t="s">
        <v>27</v>
      </c>
      <c r="E1631" s="7">
        <v>1589</v>
      </c>
      <c r="F1631" s="7">
        <v>935</v>
      </c>
      <c r="G1631" s="7">
        <v>654</v>
      </c>
    </row>
    <row r="1632" spans="1:7" x14ac:dyDescent="0.55000000000000004">
      <c r="A1632" s="5">
        <v>45649</v>
      </c>
      <c r="B1632" s="6" t="s">
        <v>28</v>
      </c>
      <c r="C1632" s="6" t="s">
        <v>30</v>
      </c>
      <c r="D1632" s="6" t="s">
        <v>25</v>
      </c>
      <c r="E1632" s="7">
        <v>229452</v>
      </c>
      <c r="F1632" s="7">
        <v>222338</v>
      </c>
      <c r="G1632" s="7">
        <v>7115</v>
      </c>
    </row>
    <row r="1633" spans="1:7" x14ac:dyDescent="0.55000000000000004">
      <c r="A1633" s="5">
        <v>45650</v>
      </c>
      <c r="B1633" s="6" t="s">
        <v>28</v>
      </c>
      <c r="C1633" s="6" t="s">
        <v>21</v>
      </c>
      <c r="D1633" s="6" t="s">
        <v>32</v>
      </c>
      <c r="E1633" s="7">
        <v>11550</v>
      </c>
      <c r="F1633" s="7">
        <v>7700</v>
      </c>
      <c r="G1633" s="7">
        <v>3850</v>
      </c>
    </row>
    <row r="1634" spans="1:7" x14ac:dyDescent="0.55000000000000004">
      <c r="A1634" s="5">
        <v>45651</v>
      </c>
      <c r="B1634" s="6" t="s">
        <v>29</v>
      </c>
      <c r="C1634" s="6" t="s">
        <v>21</v>
      </c>
      <c r="D1634" s="6" t="s">
        <v>20</v>
      </c>
      <c r="E1634" s="7">
        <v>82676</v>
      </c>
      <c r="F1634" s="7">
        <v>69592</v>
      </c>
      <c r="G1634" s="7">
        <v>13083</v>
      </c>
    </row>
    <row r="1635" spans="1:7" x14ac:dyDescent="0.55000000000000004">
      <c r="A1635" s="5">
        <v>45651</v>
      </c>
      <c r="B1635" s="6" t="s">
        <v>26</v>
      </c>
      <c r="C1635" s="6" t="s">
        <v>21</v>
      </c>
      <c r="D1635" s="6" t="s">
        <v>27</v>
      </c>
      <c r="E1635" s="7">
        <v>13067</v>
      </c>
      <c r="F1635" s="7">
        <v>9170</v>
      </c>
      <c r="G1635" s="7">
        <v>3897</v>
      </c>
    </row>
    <row r="1636" spans="1:7" x14ac:dyDescent="0.55000000000000004">
      <c r="A1636" s="5">
        <v>45651</v>
      </c>
      <c r="B1636" s="6" t="s">
        <v>26</v>
      </c>
      <c r="C1636" s="6" t="s">
        <v>24</v>
      </c>
      <c r="D1636" s="6" t="s">
        <v>25</v>
      </c>
      <c r="E1636" s="7">
        <v>7870</v>
      </c>
      <c r="F1636" s="7">
        <v>6101</v>
      </c>
      <c r="G1636" s="7">
        <v>1769</v>
      </c>
    </row>
    <row r="1637" spans="1:7" x14ac:dyDescent="0.55000000000000004">
      <c r="A1637" s="5">
        <v>45652</v>
      </c>
      <c r="B1637" s="6" t="s">
        <v>29</v>
      </c>
      <c r="C1637" s="6" t="s">
        <v>19</v>
      </c>
      <c r="D1637" s="6" t="s">
        <v>27</v>
      </c>
      <c r="E1637" s="7">
        <v>28378</v>
      </c>
      <c r="F1637" s="7">
        <v>21746</v>
      </c>
      <c r="G1637" s="7">
        <v>6632</v>
      </c>
    </row>
    <row r="1638" spans="1:7" x14ac:dyDescent="0.55000000000000004">
      <c r="A1638" s="5">
        <v>45654</v>
      </c>
      <c r="B1638" s="6" t="s">
        <v>23</v>
      </c>
      <c r="C1638" s="6" t="s">
        <v>21</v>
      </c>
      <c r="D1638" s="6" t="s">
        <v>27</v>
      </c>
      <c r="E1638" s="7">
        <v>18833</v>
      </c>
      <c r="F1638" s="7">
        <v>9912</v>
      </c>
      <c r="G1638" s="7">
        <v>8921</v>
      </c>
    </row>
    <row r="1639" spans="1:7" x14ac:dyDescent="0.55000000000000004">
      <c r="A1639" s="5">
        <v>45654</v>
      </c>
      <c r="B1639" s="6" t="s">
        <v>29</v>
      </c>
      <c r="C1639" s="6" t="s">
        <v>31</v>
      </c>
      <c r="D1639" s="6" t="s">
        <v>27</v>
      </c>
      <c r="E1639" s="7">
        <v>325851</v>
      </c>
      <c r="F1639" s="7">
        <v>291981</v>
      </c>
      <c r="G1639" s="7">
        <v>33870</v>
      </c>
    </row>
    <row r="1640" spans="1:7" x14ac:dyDescent="0.55000000000000004">
      <c r="A1640" s="5">
        <v>45654</v>
      </c>
      <c r="B1640" s="6" t="s">
        <v>28</v>
      </c>
      <c r="C1640" s="6" t="s">
        <v>19</v>
      </c>
      <c r="D1640" s="6" t="s">
        <v>25</v>
      </c>
      <c r="E1640" s="7">
        <v>7241</v>
      </c>
      <c r="F1640" s="7">
        <v>6102</v>
      </c>
      <c r="G1640" s="7">
        <v>1139</v>
      </c>
    </row>
    <row r="1641" spans="1:7" x14ac:dyDescent="0.55000000000000004">
      <c r="A1641" s="5">
        <v>45655</v>
      </c>
      <c r="B1641" s="6" t="s">
        <v>23</v>
      </c>
      <c r="C1641" s="6" t="s">
        <v>30</v>
      </c>
      <c r="D1641" s="6" t="s">
        <v>27</v>
      </c>
      <c r="E1641" s="7">
        <v>98369</v>
      </c>
      <c r="F1641" s="7">
        <v>83993</v>
      </c>
      <c r="G1641" s="7">
        <v>14376</v>
      </c>
    </row>
    <row r="1642" spans="1:7" x14ac:dyDescent="0.55000000000000004">
      <c r="A1642" s="5">
        <v>45656</v>
      </c>
      <c r="B1642" s="6" t="s">
        <v>23</v>
      </c>
      <c r="C1642" s="6" t="s">
        <v>21</v>
      </c>
      <c r="D1642" s="6" t="s">
        <v>32</v>
      </c>
      <c r="E1642" s="7">
        <v>209093</v>
      </c>
      <c r="F1642" s="7">
        <v>161798</v>
      </c>
      <c r="G1642" s="7">
        <v>47295</v>
      </c>
    </row>
    <row r="1643" spans="1:7" x14ac:dyDescent="0.55000000000000004">
      <c r="A1643" s="5">
        <v>45656</v>
      </c>
      <c r="B1643" s="6" t="s">
        <v>28</v>
      </c>
      <c r="C1643" s="6" t="s">
        <v>31</v>
      </c>
      <c r="D1643" s="6" t="s">
        <v>22</v>
      </c>
      <c r="E1643" s="7">
        <v>105360</v>
      </c>
      <c r="F1643" s="7">
        <v>80688</v>
      </c>
      <c r="G1643" s="7">
        <v>24672</v>
      </c>
    </row>
    <row r="1644" spans="1:7" x14ac:dyDescent="0.55000000000000004">
      <c r="A1644" s="5">
        <v>45657</v>
      </c>
      <c r="B1644" s="6" t="s">
        <v>18</v>
      </c>
      <c r="C1644" s="6" t="s">
        <v>31</v>
      </c>
      <c r="D1644" s="6" t="s">
        <v>32</v>
      </c>
      <c r="E1644" s="7">
        <v>128487</v>
      </c>
      <c r="F1644" s="7">
        <v>117474</v>
      </c>
      <c r="G1644" s="7">
        <v>11013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CC5D4-A750-4B19-8EFC-79C834FBF65B}">
  <sheetPr>
    <tabColor theme="9" tint="0.59999389629810485"/>
  </sheetPr>
  <dimension ref="A1:F158"/>
  <sheetViews>
    <sheetView zoomScale="110" zoomScaleNormal="110" workbookViewId="0">
      <selection activeCell="F4" sqref="F4"/>
    </sheetView>
  </sheetViews>
  <sheetFormatPr baseColWidth="10" defaultRowHeight="18" x14ac:dyDescent="0.55000000000000004"/>
  <cols>
    <col min="1" max="1" width="17.1015625" style="11" bestFit="1" customWidth="1"/>
    <col min="3" max="3" width="6.68359375" customWidth="1"/>
    <col min="4" max="4" width="21.578125" bestFit="1" customWidth="1"/>
    <col min="6" max="6" width="14.20703125" bestFit="1" customWidth="1"/>
  </cols>
  <sheetData>
    <row r="1" spans="1:6" x14ac:dyDescent="0.55000000000000004">
      <c r="A1" s="67" t="s">
        <v>34</v>
      </c>
      <c r="D1" s="12" t="s">
        <v>59</v>
      </c>
      <c r="F1" s="13" t="s">
        <v>60</v>
      </c>
    </row>
    <row r="2" spans="1:6" x14ac:dyDescent="0.55000000000000004">
      <c r="A2" s="68" t="s">
        <v>35</v>
      </c>
      <c r="D2" t="str" cm="1">
        <f t="array" ref="D2:D28">_xlfn.UNIQUE(A2:A56)</f>
        <v>Camiseta Deporte Roja</v>
      </c>
      <c r="F2" t="s">
        <v>37</v>
      </c>
    </row>
    <row r="3" spans="1:6" x14ac:dyDescent="0.55000000000000004">
      <c r="A3" s="68" t="s">
        <v>36</v>
      </c>
      <c r="D3" t="str">
        <v>Camiseta Deporte Naranja</v>
      </c>
    </row>
    <row r="4" spans="1:6" x14ac:dyDescent="0.55000000000000004">
      <c r="A4" s="68" t="s">
        <v>37</v>
      </c>
      <c r="D4" t="str">
        <v>Camiseta Deporte verde</v>
      </c>
    </row>
    <row r="5" spans="1:6" x14ac:dyDescent="0.55000000000000004">
      <c r="A5" s="68" t="s">
        <v>149</v>
      </c>
      <c r="D5" t="str">
        <v>Pantalón Vaquero Negro</v>
      </c>
    </row>
    <row r="6" spans="1:6" x14ac:dyDescent="0.55000000000000004">
      <c r="A6" s="68" t="s">
        <v>39</v>
      </c>
      <c r="D6" t="str">
        <v>Pantalón Vestir</v>
      </c>
    </row>
    <row r="7" spans="1:6" x14ac:dyDescent="0.55000000000000004">
      <c r="A7" s="68" t="s">
        <v>40</v>
      </c>
      <c r="D7" t="str">
        <v>Televisión 40"</v>
      </c>
    </row>
    <row r="8" spans="1:6" x14ac:dyDescent="0.55000000000000004">
      <c r="A8" s="68" t="s">
        <v>150</v>
      </c>
      <c r="D8" t="str">
        <v>Televisión 90"</v>
      </c>
    </row>
    <row r="9" spans="1:6" x14ac:dyDescent="0.55000000000000004">
      <c r="A9" s="68" t="s">
        <v>42</v>
      </c>
      <c r="D9" t="str">
        <v>Televisión 52"</v>
      </c>
    </row>
    <row r="10" spans="1:6" x14ac:dyDescent="0.55000000000000004">
      <c r="A10" s="68" t="s">
        <v>43</v>
      </c>
      <c r="D10" t="str">
        <v>Portátil Elite</v>
      </c>
    </row>
    <row r="11" spans="1:6" x14ac:dyDescent="0.55000000000000004">
      <c r="A11" s="68" t="s">
        <v>44</v>
      </c>
      <c r="D11" t="str">
        <v>Portátil Básico</v>
      </c>
    </row>
    <row r="12" spans="1:6" x14ac:dyDescent="0.55000000000000004">
      <c r="A12" s="68" t="s">
        <v>151</v>
      </c>
      <c r="D12" t="str">
        <v>Bicicleta Carrera Premium</v>
      </c>
    </row>
    <row r="13" spans="1:6" x14ac:dyDescent="0.55000000000000004">
      <c r="A13" s="68" t="s">
        <v>46</v>
      </c>
      <c r="D13" t="str">
        <v>Bicicleta Montaña</v>
      </c>
    </row>
    <row r="14" spans="1:6" x14ac:dyDescent="0.55000000000000004">
      <c r="A14" s="68" t="s">
        <v>152</v>
      </c>
      <c r="D14" t="str">
        <v>Raqueta Tenis Deportiva</v>
      </c>
    </row>
    <row r="15" spans="1:6" x14ac:dyDescent="0.55000000000000004">
      <c r="A15" s="68" t="s">
        <v>48</v>
      </c>
      <c r="D15" t="str">
        <v>Raqueta Squash</v>
      </c>
    </row>
    <row r="16" spans="1:6" x14ac:dyDescent="0.55000000000000004">
      <c r="A16" s="68" t="s">
        <v>49</v>
      </c>
      <c r="D16" t="str">
        <v>Jamón Ibérico</v>
      </c>
    </row>
    <row r="17" spans="1:4" x14ac:dyDescent="0.55000000000000004">
      <c r="A17" s="68" t="s">
        <v>50</v>
      </c>
      <c r="D17" t="str">
        <v>Jamón Bellota</v>
      </c>
    </row>
    <row r="18" spans="1:4" x14ac:dyDescent="0.55000000000000004">
      <c r="A18" s="68" t="s">
        <v>51</v>
      </c>
      <c r="D18" t="str">
        <v>Vino Tinto Gran Reserva</v>
      </c>
    </row>
    <row r="19" spans="1:4" x14ac:dyDescent="0.55000000000000004">
      <c r="A19" s="68" t="s">
        <v>153</v>
      </c>
      <c r="D19" t="str">
        <v>Vino Tinto Crianza limitado</v>
      </c>
    </row>
    <row r="20" spans="1:4" x14ac:dyDescent="0.55000000000000004">
      <c r="A20" s="68" t="s">
        <v>53</v>
      </c>
      <c r="D20" t="str">
        <v>Vino Blanco Seco</v>
      </c>
    </row>
    <row r="21" spans="1:4" x14ac:dyDescent="0.55000000000000004">
      <c r="A21" s="68" t="s">
        <v>54</v>
      </c>
      <c r="D21" t="str">
        <v>Vino Blanco Dulce</v>
      </c>
    </row>
    <row r="22" spans="1:4" x14ac:dyDescent="0.55000000000000004">
      <c r="A22" s="68" t="s">
        <v>56</v>
      </c>
      <c r="D22" t="str">
        <v>Camiseta Deporte Gris</v>
      </c>
    </row>
    <row r="23" spans="1:4" x14ac:dyDescent="0.55000000000000004">
      <c r="A23" s="68" t="s">
        <v>37</v>
      </c>
      <c r="D23" t="str">
        <v>Pantalón Vaquero</v>
      </c>
    </row>
    <row r="24" spans="1:4" x14ac:dyDescent="0.55000000000000004">
      <c r="A24" s="68" t="s">
        <v>38</v>
      </c>
      <c r="D24" t="str">
        <v>Televisión 75"</v>
      </c>
    </row>
    <row r="25" spans="1:4" x14ac:dyDescent="0.55000000000000004">
      <c r="A25" s="68" t="s">
        <v>39</v>
      </c>
      <c r="D25" t="str">
        <v>Televisión 49"</v>
      </c>
    </row>
    <row r="26" spans="1:4" x14ac:dyDescent="0.55000000000000004">
      <c r="A26" s="68" t="s">
        <v>154</v>
      </c>
      <c r="D26" t="str">
        <v>Bicicleta Carrera</v>
      </c>
    </row>
    <row r="27" spans="1:4" x14ac:dyDescent="0.55000000000000004">
      <c r="A27" s="68" t="s">
        <v>41</v>
      </c>
      <c r="D27" t="str">
        <v>Raqueta Tenis</v>
      </c>
    </row>
    <row r="28" spans="1:4" x14ac:dyDescent="0.55000000000000004">
      <c r="A28" s="68" t="s">
        <v>42</v>
      </c>
      <c r="D28" t="str">
        <v>Vino Tinto Crianza</v>
      </c>
    </row>
    <row r="29" spans="1:4" x14ac:dyDescent="0.55000000000000004">
      <c r="A29" s="68" t="s">
        <v>41</v>
      </c>
    </row>
    <row r="30" spans="1:4" x14ac:dyDescent="0.55000000000000004">
      <c r="A30" s="68" t="s">
        <v>42</v>
      </c>
    </row>
    <row r="31" spans="1:4" x14ac:dyDescent="0.55000000000000004">
      <c r="A31" s="68" t="s">
        <v>43</v>
      </c>
    </row>
    <row r="32" spans="1:4" x14ac:dyDescent="0.55000000000000004">
      <c r="A32" s="68" t="s">
        <v>44</v>
      </c>
    </row>
    <row r="33" spans="1:1" x14ac:dyDescent="0.55000000000000004">
      <c r="A33" s="68" t="s">
        <v>45</v>
      </c>
    </row>
    <row r="34" spans="1:1" x14ac:dyDescent="0.55000000000000004">
      <c r="A34" s="68" t="s">
        <v>46</v>
      </c>
    </row>
    <row r="35" spans="1:1" x14ac:dyDescent="0.55000000000000004">
      <c r="A35" s="68" t="s">
        <v>47</v>
      </c>
    </row>
    <row r="36" spans="1:1" x14ac:dyDescent="0.55000000000000004">
      <c r="A36" s="68" t="s">
        <v>52</v>
      </c>
    </row>
    <row r="37" spans="1:1" x14ac:dyDescent="0.55000000000000004">
      <c r="A37" s="68" t="s">
        <v>53</v>
      </c>
    </row>
    <row r="38" spans="1:1" x14ac:dyDescent="0.55000000000000004">
      <c r="A38" s="68" t="s">
        <v>54</v>
      </c>
    </row>
    <row r="39" spans="1:1" x14ac:dyDescent="0.55000000000000004">
      <c r="A39" s="68" t="s">
        <v>36</v>
      </c>
    </row>
    <row r="40" spans="1:1" x14ac:dyDescent="0.55000000000000004">
      <c r="A40" s="68" t="s">
        <v>37</v>
      </c>
    </row>
    <row r="41" spans="1:1" x14ac:dyDescent="0.55000000000000004">
      <c r="A41" s="68" t="s">
        <v>38</v>
      </c>
    </row>
    <row r="42" spans="1:1" x14ac:dyDescent="0.55000000000000004">
      <c r="A42" s="68" t="s">
        <v>36</v>
      </c>
    </row>
    <row r="43" spans="1:1" x14ac:dyDescent="0.55000000000000004">
      <c r="A43" s="68" t="s">
        <v>37</v>
      </c>
    </row>
    <row r="44" spans="1:1" x14ac:dyDescent="0.55000000000000004">
      <c r="A44" s="68" t="s">
        <v>38</v>
      </c>
    </row>
    <row r="45" spans="1:1" x14ac:dyDescent="0.55000000000000004">
      <c r="A45" s="68" t="s">
        <v>39</v>
      </c>
    </row>
    <row r="46" spans="1:1" x14ac:dyDescent="0.55000000000000004">
      <c r="A46" s="68" t="s">
        <v>40</v>
      </c>
    </row>
    <row r="47" spans="1:1" x14ac:dyDescent="0.55000000000000004">
      <c r="A47" s="68" t="s">
        <v>41</v>
      </c>
    </row>
    <row r="48" spans="1:1" x14ac:dyDescent="0.55000000000000004">
      <c r="A48" s="68" t="s">
        <v>42</v>
      </c>
    </row>
    <row r="49" spans="1:1" x14ac:dyDescent="0.55000000000000004">
      <c r="A49" s="68" t="s">
        <v>43</v>
      </c>
    </row>
    <row r="50" spans="1:1" x14ac:dyDescent="0.55000000000000004">
      <c r="A50" s="68" t="s">
        <v>44</v>
      </c>
    </row>
    <row r="51" spans="1:1" x14ac:dyDescent="0.55000000000000004">
      <c r="A51" s="68" t="s">
        <v>45</v>
      </c>
    </row>
    <row r="52" spans="1:1" x14ac:dyDescent="0.55000000000000004">
      <c r="A52" s="68" t="s">
        <v>46</v>
      </c>
    </row>
    <row r="53" spans="1:1" x14ac:dyDescent="0.55000000000000004">
      <c r="A53" s="68" t="s">
        <v>47</v>
      </c>
    </row>
    <row r="54" spans="1:1" x14ac:dyDescent="0.55000000000000004">
      <c r="A54" s="68" t="s">
        <v>48</v>
      </c>
    </row>
    <row r="55" spans="1:1" x14ac:dyDescent="0.55000000000000004">
      <c r="A55" s="68" t="s">
        <v>49</v>
      </c>
    </row>
    <row r="56" spans="1:1" x14ac:dyDescent="0.55000000000000004">
      <c r="A56" s="68" t="s">
        <v>50</v>
      </c>
    </row>
    <row r="57" spans="1:1" x14ac:dyDescent="0.55000000000000004">
      <c r="A57" s="68"/>
    </row>
    <row r="58" spans="1:1" x14ac:dyDescent="0.55000000000000004">
      <c r="A58" s="68"/>
    </row>
    <row r="59" spans="1:1" x14ac:dyDescent="0.55000000000000004">
      <c r="A59" s="68"/>
    </row>
    <row r="60" spans="1:1" x14ac:dyDescent="0.55000000000000004">
      <c r="A60" s="68"/>
    </row>
    <row r="61" spans="1:1" x14ac:dyDescent="0.55000000000000004">
      <c r="A61" s="68"/>
    </row>
    <row r="62" spans="1:1" x14ac:dyDescent="0.55000000000000004">
      <c r="A62" s="68"/>
    </row>
    <row r="63" spans="1:1" x14ac:dyDescent="0.55000000000000004">
      <c r="A63" s="68"/>
    </row>
    <row r="64" spans="1:1" x14ac:dyDescent="0.55000000000000004">
      <c r="A64" s="68"/>
    </row>
    <row r="65" spans="1:1" x14ac:dyDescent="0.55000000000000004">
      <c r="A65" s="68"/>
    </row>
    <row r="66" spans="1:1" x14ac:dyDescent="0.55000000000000004">
      <c r="A66" s="68"/>
    </row>
    <row r="67" spans="1:1" x14ac:dyDescent="0.55000000000000004">
      <c r="A67" s="68"/>
    </row>
    <row r="68" spans="1:1" x14ac:dyDescent="0.55000000000000004">
      <c r="A68" s="68"/>
    </row>
    <row r="69" spans="1:1" x14ac:dyDescent="0.55000000000000004">
      <c r="A69" s="68"/>
    </row>
    <row r="70" spans="1:1" x14ac:dyDescent="0.55000000000000004">
      <c r="A70" s="68"/>
    </row>
    <row r="71" spans="1:1" x14ac:dyDescent="0.55000000000000004">
      <c r="A71" s="68"/>
    </row>
    <row r="72" spans="1:1" x14ac:dyDescent="0.55000000000000004">
      <c r="A72" s="68"/>
    </row>
    <row r="73" spans="1:1" x14ac:dyDescent="0.55000000000000004">
      <c r="A73" s="68"/>
    </row>
    <row r="74" spans="1:1" x14ac:dyDescent="0.55000000000000004">
      <c r="A74" s="68"/>
    </row>
    <row r="75" spans="1:1" x14ac:dyDescent="0.55000000000000004">
      <c r="A75" s="68"/>
    </row>
    <row r="76" spans="1:1" x14ac:dyDescent="0.55000000000000004">
      <c r="A76" s="68"/>
    </row>
    <row r="77" spans="1:1" x14ac:dyDescent="0.55000000000000004">
      <c r="A77" s="68"/>
    </row>
    <row r="78" spans="1:1" x14ac:dyDescent="0.55000000000000004">
      <c r="A78" s="68"/>
    </row>
    <row r="79" spans="1:1" x14ac:dyDescent="0.55000000000000004">
      <c r="A79" s="68"/>
    </row>
    <row r="80" spans="1:1" x14ac:dyDescent="0.55000000000000004">
      <c r="A80" s="68"/>
    </row>
    <row r="81" spans="1:1" x14ac:dyDescent="0.55000000000000004">
      <c r="A81" s="68"/>
    </row>
    <row r="82" spans="1:1" x14ac:dyDescent="0.55000000000000004">
      <c r="A82" s="68"/>
    </row>
    <row r="83" spans="1:1" x14ac:dyDescent="0.55000000000000004">
      <c r="A83" s="68"/>
    </row>
    <row r="84" spans="1:1" x14ac:dyDescent="0.55000000000000004">
      <c r="A84" s="68"/>
    </row>
    <row r="85" spans="1:1" x14ac:dyDescent="0.55000000000000004">
      <c r="A85" s="68"/>
    </row>
    <row r="86" spans="1:1" x14ac:dyDescent="0.55000000000000004">
      <c r="A86" s="68"/>
    </row>
    <row r="87" spans="1:1" x14ac:dyDescent="0.55000000000000004">
      <c r="A87" s="68"/>
    </row>
    <row r="88" spans="1:1" x14ac:dyDescent="0.55000000000000004">
      <c r="A88" s="68"/>
    </row>
    <row r="89" spans="1:1" x14ac:dyDescent="0.55000000000000004">
      <c r="A89" s="68"/>
    </row>
    <row r="90" spans="1:1" x14ac:dyDescent="0.55000000000000004">
      <c r="A90" s="68"/>
    </row>
    <row r="91" spans="1:1" x14ac:dyDescent="0.55000000000000004">
      <c r="A91" s="68"/>
    </row>
    <row r="92" spans="1:1" x14ac:dyDescent="0.55000000000000004">
      <c r="A92" s="68"/>
    </row>
    <row r="93" spans="1:1" x14ac:dyDescent="0.55000000000000004">
      <c r="A93" s="68"/>
    </row>
    <row r="94" spans="1:1" x14ac:dyDescent="0.55000000000000004">
      <c r="A94" s="68"/>
    </row>
    <row r="95" spans="1:1" x14ac:dyDescent="0.55000000000000004">
      <c r="A95" s="68"/>
    </row>
    <row r="96" spans="1:1" x14ac:dyDescent="0.55000000000000004">
      <c r="A96" s="68"/>
    </row>
    <row r="97" spans="1:1" x14ac:dyDescent="0.55000000000000004">
      <c r="A97" s="68"/>
    </row>
    <row r="98" spans="1:1" x14ac:dyDescent="0.55000000000000004">
      <c r="A98" s="68"/>
    </row>
    <row r="99" spans="1:1" x14ac:dyDescent="0.55000000000000004">
      <c r="A99" s="68"/>
    </row>
    <row r="100" spans="1:1" x14ac:dyDescent="0.55000000000000004">
      <c r="A100" s="68"/>
    </row>
    <row r="101" spans="1:1" x14ac:dyDescent="0.55000000000000004">
      <c r="A101" s="68"/>
    </row>
    <row r="102" spans="1:1" x14ac:dyDescent="0.55000000000000004">
      <c r="A102" s="68"/>
    </row>
    <row r="103" spans="1:1" x14ac:dyDescent="0.55000000000000004">
      <c r="A103" s="68"/>
    </row>
    <row r="104" spans="1:1" x14ac:dyDescent="0.55000000000000004">
      <c r="A104" s="68"/>
    </row>
    <row r="105" spans="1:1" x14ac:dyDescent="0.55000000000000004">
      <c r="A105" s="68"/>
    </row>
    <row r="106" spans="1:1" x14ac:dyDescent="0.55000000000000004">
      <c r="A106" s="68"/>
    </row>
    <row r="107" spans="1:1" x14ac:dyDescent="0.55000000000000004">
      <c r="A107" s="68"/>
    </row>
    <row r="108" spans="1:1" x14ac:dyDescent="0.55000000000000004">
      <c r="A108" s="68"/>
    </row>
    <row r="109" spans="1:1" x14ac:dyDescent="0.55000000000000004">
      <c r="A109" s="68"/>
    </row>
    <row r="110" spans="1:1" x14ac:dyDescent="0.55000000000000004">
      <c r="A110" s="68"/>
    </row>
    <row r="111" spans="1:1" x14ac:dyDescent="0.55000000000000004">
      <c r="A111" s="68"/>
    </row>
    <row r="112" spans="1:1" x14ac:dyDescent="0.55000000000000004">
      <c r="A112" s="68"/>
    </row>
    <row r="113" spans="1:1" x14ac:dyDescent="0.55000000000000004">
      <c r="A113" s="68"/>
    </row>
    <row r="114" spans="1:1" x14ac:dyDescent="0.55000000000000004">
      <c r="A114" s="68"/>
    </row>
    <row r="115" spans="1:1" x14ac:dyDescent="0.55000000000000004">
      <c r="A115" s="68"/>
    </row>
    <row r="116" spans="1:1" x14ac:dyDescent="0.55000000000000004">
      <c r="A116" s="68"/>
    </row>
    <row r="117" spans="1:1" x14ac:dyDescent="0.55000000000000004">
      <c r="A117" s="68"/>
    </row>
    <row r="118" spans="1:1" x14ac:dyDescent="0.55000000000000004">
      <c r="A118" s="68"/>
    </row>
    <row r="119" spans="1:1" x14ac:dyDescent="0.55000000000000004">
      <c r="A119" s="68"/>
    </row>
    <row r="120" spans="1:1" x14ac:dyDescent="0.55000000000000004">
      <c r="A120" s="68"/>
    </row>
    <row r="121" spans="1:1" x14ac:dyDescent="0.55000000000000004">
      <c r="A121" s="68"/>
    </row>
    <row r="122" spans="1:1" x14ac:dyDescent="0.55000000000000004">
      <c r="A122" s="68"/>
    </row>
    <row r="123" spans="1:1" x14ac:dyDescent="0.55000000000000004">
      <c r="A123" s="68"/>
    </row>
    <row r="124" spans="1:1" x14ac:dyDescent="0.55000000000000004">
      <c r="A124" s="68"/>
    </row>
    <row r="125" spans="1:1" x14ac:dyDescent="0.55000000000000004">
      <c r="A125" s="68"/>
    </row>
    <row r="126" spans="1:1" x14ac:dyDescent="0.55000000000000004">
      <c r="A126" s="68"/>
    </row>
    <row r="127" spans="1:1" x14ac:dyDescent="0.55000000000000004">
      <c r="A127" s="68"/>
    </row>
    <row r="128" spans="1:1" x14ac:dyDescent="0.55000000000000004">
      <c r="A128" s="68"/>
    </row>
    <row r="129" spans="1:1" x14ac:dyDescent="0.55000000000000004">
      <c r="A129" s="68"/>
    </row>
    <row r="130" spans="1:1" x14ac:dyDescent="0.55000000000000004">
      <c r="A130" s="68"/>
    </row>
    <row r="131" spans="1:1" x14ac:dyDescent="0.55000000000000004">
      <c r="A131" s="68"/>
    </row>
    <row r="132" spans="1:1" x14ac:dyDescent="0.55000000000000004">
      <c r="A132" s="68"/>
    </row>
    <row r="133" spans="1:1" x14ac:dyDescent="0.55000000000000004">
      <c r="A133" s="68"/>
    </row>
    <row r="134" spans="1:1" x14ac:dyDescent="0.55000000000000004">
      <c r="A134" s="68"/>
    </row>
    <row r="135" spans="1:1" x14ac:dyDescent="0.55000000000000004">
      <c r="A135" s="68"/>
    </row>
    <row r="136" spans="1:1" x14ac:dyDescent="0.55000000000000004">
      <c r="A136" s="68"/>
    </row>
    <row r="137" spans="1:1" x14ac:dyDescent="0.55000000000000004">
      <c r="A137" s="68"/>
    </row>
    <row r="138" spans="1:1" x14ac:dyDescent="0.55000000000000004">
      <c r="A138" s="68"/>
    </row>
    <row r="139" spans="1:1" x14ac:dyDescent="0.55000000000000004">
      <c r="A139" s="68"/>
    </row>
    <row r="140" spans="1:1" x14ac:dyDescent="0.55000000000000004">
      <c r="A140" s="68"/>
    </row>
    <row r="141" spans="1:1" x14ac:dyDescent="0.55000000000000004">
      <c r="A141" s="68"/>
    </row>
    <row r="142" spans="1:1" x14ac:dyDescent="0.55000000000000004">
      <c r="A142" s="68"/>
    </row>
    <row r="143" spans="1:1" x14ac:dyDescent="0.55000000000000004">
      <c r="A143" s="68"/>
    </row>
    <row r="144" spans="1:1" x14ac:dyDescent="0.55000000000000004">
      <c r="A144" s="68"/>
    </row>
    <row r="145" spans="1:1" x14ac:dyDescent="0.55000000000000004">
      <c r="A145" s="68"/>
    </row>
    <row r="146" spans="1:1" x14ac:dyDescent="0.55000000000000004">
      <c r="A146" s="68"/>
    </row>
    <row r="147" spans="1:1" x14ac:dyDescent="0.55000000000000004">
      <c r="A147" s="68"/>
    </row>
    <row r="148" spans="1:1" x14ac:dyDescent="0.55000000000000004">
      <c r="A148" s="68"/>
    </row>
    <row r="149" spans="1:1" x14ac:dyDescent="0.55000000000000004">
      <c r="A149" s="68"/>
    </row>
    <row r="150" spans="1:1" x14ac:dyDescent="0.55000000000000004">
      <c r="A150" s="68"/>
    </row>
    <row r="151" spans="1:1" x14ac:dyDescent="0.55000000000000004">
      <c r="A151" s="68"/>
    </row>
    <row r="152" spans="1:1" x14ac:dyDescent="0.55000000000000004">
      <c r="A152" s="68"/>
    </row>
    <row r="153" spans="1:1" x14ac:dyDescent="0.55000000000000004">
      <c r="A153" s="68"/>
    </row>
    <row r="154" spans="1:1" x14ac:dyDescent="0.55000000000000004">
      <c r="A154" s="68"/>
    </row>
    <row r="155" spans="1:1" x14ac:dyDescent="0.55000000000000004">
      <c r="A155" s="68"/>
    </row>
    <row r="156" spans="1:1" x14ac:dyDescent="0.55000000000000004">
      <c r="A156" s="68"/>
    </row>
    <row r="157" spans="1:1" x14ac:dyDescent="0.55000000000000004">
      <c r="A157" s="68"/>
    </row>
    <row r="158" spans="1:1" x14ac:dyDescent="0.55000000000000004">
      <c r="A158" s="68"/>
    </row>
  </sheetData>
  <dataValidations count="1">
    <dataValidation type="list" allowBlank="1" showInputMessage="1" showErrorMessage="1" errorTitle="Presta atención a lo que escribe" error="No escribas como el culo" sqref="F2" xr:uid="{24446F52-B895-470C-8EE7-4D98E5F36670}">
      <formula1>_xlfn.ANCHORARRAY($D$2)</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2A2E6-F2C9-40DB-AF33-751E488D5819}">
  <sheetPr>
    <tabColor theme="9" tint="0.59999389629810485"/>
  </sheetPr>
  <dimension ref="A1:G6"/>
  <sheetViews>
    <sheetView zoomScale="120" zoomScaleNormal="120" workbookViewId="0">
      <selection activeCell="F11" sqref="F11"/>
    </sheetView>
  </sheetViews>
  <sheetFormatPr baseColWidth="10" defaultRowHeight="18" x14ac:dyDescent="0.55000000000000004"/>
  <cols>
    <col min="1" max="1" width="19.3125" bestFit="1" customWidth="1"/>
  </cols>
  <sheetData>
    <row r="1" spans="1:7" ht="21" x14ac:dyDescent="0.65">
      <c r="A1" s="15" t="s">
        <v>68</v>
      </c>
      <c r="B1" s="15" t="s">
        <v>61</v>
      </c>
      <c r="C1" s="15" t="s">
        <v>62</v>
      </c>
      <c r="D1" s="15" t="s">
        <v>63</v>
      </c>
      <c r="E1" s="15" t="s">
        <v>64</v>
      </c>
      <c r="F1" s="15" t="s">
        <v>65</v>
      </c>
      <c r="G1" s="15" t="s">
        <v>66</v>
      </c>
    </row>
    <row r="2" spans="1:7" ht="21" x14ac:dyDescent="0.65">
      <c r="A2" s="1" t="s">
        <v>1</v>
      </c>
      <c r="B2" s="16">
        <v>1000</v>
      </c>
      <c r="C2" s="16">
        <v>2500</v>
      </c>
      <c r="D2" s="16">
        <v>3500</v>
      </c>
      <c r="E2" s="16">
        <v>2500</v>
      </c>
      <c r="F2" s="16">
        <v>5000</v>
      </c>
      <c r="G2" s="16">
        <v>4500</v>
      </c>
    </row>
    <row r="3" spans="1:7" ht="21" x14ac:dyDescent="0.65">
      <c r="A3" s="1" t="s">
        <v>2</v>
      </c>
      <c r="B3" s="16">
        <v>5000</v>
      </c>
      <c r="C3" s="16">
        <v>4500</v>
      </c>
      <c r="D3" s="16">
        <v>7000</v>
      </c>
      <c r="E3" s="16">
        <v>5000</v>
      </c>
      <c r="F3" s="16">
        <v>2000</v>
      </c>
      <c r="G3" s="16">
        <v>8000</v>
      </c>
    </row>
    <row r="4" spans="1:7" ht="21" x14ac:dyDescent="0.65">
      <c r="A4" s="1" t="s">
        <v>3</v>
      </c>
      <c r="B4" s="16">
        <v>10000</v>
      </c>
      <c r="C4" s="16">
        <v>12000</v>
      </c>
      <c r="D4" s="16">
        <v>15000</v>
      </c>
      <c r="E4" s="16">
        <v>12500</v>
      </c>
      <c r="F4" s="16">
        <v>11000</v>
      </c>
      <c r="G4" s="16">
        <v>15500</v>
      </c>
    </row>
    <row r="5" spans="1:7" ht="21" x14ac:dyDescent="0.65">
      <c r="A5" s="1" t="s">
        <v>4</v>
      </c>
      <c r="B5" s="16">
        <v>4500</v>
      </c>
      <c r="C5" s="16">
        <v>5800</v>
      </c>
      <c r="D5" s="16">
        <v>3582</v>
      </c>
      <c r="E5" s="16">
        <v>11258</v>
      </c>
      <c r="F5" s="16">
        <v>14500</v>
      </c>
      <c r="G5" s="16">
        <v>5466</v>
      </c>
    </row>
    <row r="6" spans="1:7" ht="21" x14ac:dyDescent="0.65">
      <c r="A6" s="1" t="s">
        <v>5</v>
      </c>
      <c r="B6" s="16">
        <v>3500</v>
      </c>
      <c r="C6" s="16">
        <v>955</v>
      </c>
      <c r="D6" s="16">
        <v>9856</v>
      </c>
      <c r="E6" s="16">
        <v>12547</v>
      </c>
      <c r="F6" s="16">
        <v>5254</v>
      </c>
      <c r="G6" s="16">
        <v>12542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54ACA-C79D-4D96-A1E3-BB62C3739FE1}">
  <sheetPr>
    <tabColor rgb="FF0070C0"/>
  </sheetPr>
  <dimension ref="A1"/>
  <sheetViews>
    <sheetView showGridLines="0" zoomScale="90" zoomScaleNormal="90" workbookViewId="0">
      <selection activeCell="L7" sqref="L7"/>
    </sheetView>
  </sheetViews>
  <sheetFormatPr baseColWidth="10" defaultRowHeight="18" x14ac:dyDescent="0.55000000000000004"/>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DFCF7-50FF-4F05-9B3A-045EFF757D2D}">
  <sheetPr>
    <tabColor theme="7" tint="0.59999389629810485"/>
  </sheetPr>
  <dimension ref="A1:C6"/>
  <sheetViews>
    <sheetView showGridLines="0" zoomScale="110" zoomScaleNormal="110" workbookViewId="0">
      <selection activeCell="D17" sqref="D17"/>
    </sheetView>
  </sheetViews>
  <sheetFormatPr baseColWidth="10" defaultRowHeight="18" x14ac:dyDescent="0.55000000000000004"/>
  <cols>
    <col min="1" max="1" width="14.3125" bestFit="1" customWidth="1"/>
    <col min="2" max="2" width="8.20703125" bestFit="1" customWidth="1"/>
    <col min="3" max="3" width="9.47265625" bestFit="1" customWidth="1"/>
  </cols>
  <sheetData>
    <row r="1" spans="1:3" x14ac:dyDescent="0.55000000000000004">
      <c r="A1" s="33" t="s">
        <v>117</v>
      </c>
      <c r="B1" s="33" t="s">
        <v>118</v>
      </c>
      <c r="C1" s="33" t="s">
        <v>119</v>
      </c>
    </row>
    <row r="2" spans="1:3" x14ac:dyDescent="0.55000000000000004">
      <c r="A2" s="27" t="s">
        <v>120</v>
      </c>
      <c r="B2" s="34">
        <v>45946</v>
      </c>
      <c r="C2" s="27">
        <v>8</v>
      </c>
    </row>
    <row r="3" spans="1:3" x14ac:dyDescent="0.55000000000000004">
      <c r="A3" s="27" t="s">
        <v>121</v>
      </c>
      <c r="B3" s="34">
        <v>45945</v>
      </c>
      <c r="C3" s="27">
        <v>6</v>
      </c>
    </row>
    <row r="4" spans="1:3" x14ac:dyDescent="0.55000000000000004">
      <c r="A4" s="27" t="s">
        <v>122</v>
      </c>
      <c r="B4" s="34">
        <v>45952</v>
      </c>
      <c r="C4" s="27">
        <v>8</v>
      </c>
    </row>
    <row r="5" spans="1:3" x14ac:dyDescent="0.55000000000000004">
      <c r="A5" s="27" t="s">
        <v>123</v>
      </c>
      <c r="B5" s="34">
        <v>45945</v>
      </c>
      <c r="C5" s="27">
        <v>5</v>
      </c>
    </row>
    <row r="6" spans="1:3" x14ac:dyDescent="0.55000000000000004">
      <c r="A6" s="27" t="s">
        <v>124</v>
      </c>
      <c r="B6" s="34">
        <v>45947</v>
      </c>
      <c r="C6" s="27">
        <v>15</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74DE2-F92F-4CC6-BDBC-FDDE05EF3D32}">
  <sheetPr>
    <tabColor theme="7" tint="0.59999389629810485"/>
  </sheetPr>
  <dimension ref="B1:G15"/>
  <sheetViews>
    <sheetView zoomScaleNormal="100" workbookViewId="0">
      <selection activeCell="G6" sqref="G6"/>
    </sheetView>
  </sheetViews>
  <sheetFormatPr baseColWidth="10" defaultRowHeight="18" x14ac:dyDescent="0.55000000000000004"/>
  <cols>
    <col min="1" max="1" width="21.89453125" customWidth="1"/>
    <col min="3" max="3" width="14" style="32" bestFit="1" customWidth="1"/>
    <col min="6" max="7" width="11.20703125" bestFit="1" customWidth="1"/>
  </cols>
  <sheetData>
    <row r="1" spans="2:7" x14ac:dyDescent="0.55000000000000004">
      <c r="B1" s="35" t="s">
        <v>125</v>
      </c>
      <c r="C1" s="35">
        <v>2026</v>
      </c>
    </row>
    <row r="2" spans="2:7" x14ac:dyDescent="0.55000000000000004">
      <c r="B2" s="1" t="s">
        <v>98</v>
      </c>
      <c r="C2" s="36">
        <v>1000000</v>
      </c>
    </row>
    <row r="3" spans="2:7" x14ac:dyDescent="0.55000000000000004">
      <c r="B3" s="1" t="s">
        <v>126</v>
      </c>
      <c r="C3" s="36">
        <v>900000</v>
      </c>
      <c r="F3" s="37"/>
      <c r="G3" s="37"/>
    </row>
    <row r="4" spans="2:7" x14ac:dyDescent="0.55000000000000004">
      <c r="B4" s="1" t="s">
        <v>109</v>
      </c>
      <c r="C4" s="36">
        <v>120000</v>
      </c>
      <c r="F4" s="37"/>
      <c r="G4" s="37"/>
    </row>
    <row r="5" spans="2:7" x14ac:dyDescent="0.55000000000000004">
      <c r="B5" s="1" t="s">
        <v>127</v>
      </c>
      <c r="C5" s="36">
        <v>1500000</v>
      </c>
      <c r="F5" s="37"/>
      <c r="G5" s="37"/>
    </row>
    <row r="6" spans="2:7" x14ac:dyDescent="0.55000000000000004">
      <c r="B6" s="1" t="s">
        <v>128</v>
      </c>
      <c r="C6" s="36">
        <v>850000</v>
      </c>
      <c r="F6" s="37"/>
      <c r="G6" s="37"/>
    </row>
    <row r="7" spans="2:7" x14ac:dyDescent="0.55000000000000004">
      <c r="B7" s="1" t="s">
        <v>129</v>
      </c>
      <c r="C7" s="36">
        <v>750000</v>
      </c>
      <c r="F7" s="37"/>
    </row>
    <row r="8" spans="2:7" x14ac:dyDescent="0.55000000000000004">
      <c r="F8" s="37"/>
      <c r="G8" s="37"/>
    </row>
    <row r="10" spans="2:7" x14ac:dyDescent="0.55000000000000004">
      <c r="B10" s="38" t="s">
        <v>125</v>
      </c>
      <c r="C10" s="38">
        <v>2025</v>
      </c>
    </row>
    <row r="11" spans="2:7" x14ac:dyDescent="0.55000000000000004">
      <c r="B11" s="1" t="s">
        <v>98</v>
      </c>
      <c r="C11" s="36">
        <v>850000000</v>
      </c>
    </row>
    <row r="12" spans="2:7" x14ac:dyDescent="0.55000000000000004">
      <c r="B12" s="1" t="s">
        <v>126</v>
      </c>
      <c r="C12" s="36">
        <v>515000</v>
      </c>
    </row>
    <row r="13" spans="2:7" x14ac:dyDescent="0.55000000000000004">
      <c r="B13" s="1" t="s">
        <v>109</v>
      </c>
      <c r="C13" s="36">
        <v>655000</v>
      </c>
    </row>
    <row r="14" spans="2:7" x14ac:dyDescent="0.55000000000000004">
      <c r="B14" s="1" t="s">
        <v>127</v>
      </c>
      <c r="C14" s="36">
        <v>550000</v>
      </c>
    </row>
    <row r="15" spans="2:7" x14ac:dyDescent="0.55000000000000004">
      <c r="B15" s="1" t="s">
        <v>129</v>
      </c>
      <c r="C15" s="36">
        <v>1250000</v>
      </c>
    </row>
  </sheetData>
  <dataConsolidate topLabe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De básico a Pro</vt:lpstr>
      <vt:lpstr>Relleno Rápido</vt:lpstr>
      <vt:lpstr>No tabla</vt:lpstr>
      <vt:lpstr>Poder de las tablas</vt:lpstr>
      <vt:lpstr>Eliminar Duplicados</vt:lpstr>
      <vt:lpstr>Análisis Visuales</vt:lpstr>
      <vt:lpstr>Lo que nadie usa</vt:lpstr>
      <vt:lpstr>Impacto total</vt:lpstr>
      <vt:lpstr>Consolidar datos en Excel</vt:lpstr>
      <vt:lpstr>Consolidar Datos Nivel TOP</vt:lpstr>
      <vt:lpstr>Reducir hasta ajustar</vt:lpstr>
      <vt:lpstr>Celda Enfoque</vt:lpstr>
      <vt:lpstr>Grafico de velocimetro</vt:lpstr>
      <vt:lpstr>Productividad Pro</vt:lpstr>
      <vt:lpstr>Pegado especial con Multiplicar</vt:lpstr>
      <vt:lpstr>Rellenar celdas en blanco </vt:lpstr>
      <vt:lpstr>Si.error</vt:lpstr>
      <vt:lpstr>Transponer</vt:lpstr>
      <vt:lpstr>Casillas</vt:lpstr>
      <vt:lpstr>GPT_FORMAT</vt:lpstr>
      <vt:lpstr>GPT_TRANSLATE</vt:lpstr>
      <vt:lpstr>GPT_CLASSIFY</vt:lpstr>
      <vt:lpstr>BUSCAR</vt:lpstr>
      <vt:lpstr>Automatizacion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Antunez Ramos</dc:creator>
  <cp:lastModifiedBy>Miguel Antunez Ramos</cp:lastModifiedBy>
  <dcterms:created xsi:type="dcterms:W3CDTF">2026-03-21T12:01:24Z</dcterms:created>
  <dcterms:modified xsi:type="dcterms:W3CDTF">2026-05-24T09:47:35Z</dcterms:modified>
</cp:coreProperties>
</file>